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Wade\Documents\Sue Enouen\"/>
    </mc:Choice>
  </mc:AlternateContent>
  <xr:revisionPtr revIDLastSave="0" documentId="8_{327B6F9A-4643-4F29-ACCF-5737DC2DE2B2}" xr6:coauthVersionLast="47" xr6:coauthVersionMax="47" xr10:uidLastSave="{00000000-0000-0000-0000-000000000000}"/>
  <bookViews>
    <workbookView xWindow="-120" yWindow="-120" windowWidth="29040" windowHeight="15840" xr2:uid="{FBB65607-5346-4E2C-8B65-6749925635A1}"/>
  </bookViews>
  <sheets>
    <sheet name="Targeted Zip Code List" sheetId="1" r:id="rId1"/>
  </sheets>
  <definedNames>
    <definedName name="_xlnm.Print_Titles" localSheetId="0">'Targeted Zip Code List'!$43:$43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52" i="1" l="1"/>
  <c r="L652" i="1"/>
  <c r="M651" i="1"/>
  <c r="L651" i="1"/>
  <c r="M650" i="1"/>
  <c r="L650" i="1"/>
  <c r="M648" i="1"/>
  <c r="L648" i="1"/>
  <c r="M647" i="1"/>
  <c r="L647" i="1"/>
  <c r="M646" i="1"/>
  <c r="L646" i="1"/>
  <c r="M645" i="1"/>
  <c r="L645" i="1"/>
  <c r="M644" i="1"/>
  <c r="L644" i="1"/>
  <c r="M643" i="1"/>
  <c r="L643" i="1"/>
  <c r="M642" i="1"/>
  <c r="L642" i="1"/>
  <c r="M641" i="1"/>
  <c r="L641" i="1"/>
  <c r="M640" i="1"/>
  <c r="L640" i="1"/>
  <c r="M639" i="1"/>
  <c r="L639" i="1"/>
  <c r="M638" i="1"/>
  <c r="L638" i="1"/>
  <c r="M637" i="1"/>
  <c r="L637" i="1"/>
  <c r="M636" i="1"/>
  <c r="L636" i="1"/>
  <c r="M635" i="1"/>
  <c r="L635" i="1"/>
  <c r="M634" i="1"/>
  <c r="L634" i="1"/>
  <c r="M633" i="1"/>
  <c r="L633" i="1"/>
  <c r="M632" i="1"/>
  <c r="L632" i="1"/>
  <c r="M631" i="1"/>
  <c r="L631" i="1"/>
  <c r="M630" i="1"/>
  <c r="L630" i="1"/>
  <c r="M628" i="1"/>
  <c r="L628" i="1"/>
  <c r="M627" i="1"/>
  <c r="L627" i="1"/>
  <c r="M626" i="1"/>
  <c r="L626" i="1"/>
  <c r="M625" i="1"/>
  <c r="L625" i="1"/>
  <c r="M624" i="1"/>
  <c r="L624" i="1"/>
  <c r="M623" i="1"/>
  <c r="L623" i="1"/>
  <c r="M622" i="1"/>
  <c r="L622" i="1"/>
  <c r="M621" i="1"/>
  <c r="L621" i="1"/>
  <c r="M620" i="1"/>
  <c r="L620" i="1"/>
  <c r="M619" i="1"/>
  <c r="L619" i="1"/>
  <c r="M618" i="1"/>
  <c r="L618" i="1"/>
  <c r="M617" i="1"/>
  <c r="L617" i="1"/>
  <c r="M616" i="1"/>
  <c r="L616" i="1"/>
  <c r="M615" i="1"/>
  <c r="L615" i="1"/>
  <c r="M614" i="1"/>
  <c r="L614" i="1"/>
  <c r="M612" i="1"/>
  <c r="L612" i="1"/>
  <c r="M611" i="1"/>
  <c r="L611" i="1"/>
  <c r="M610" i="1"/>
  <c r="L610" i="1"/>
  <c r="M609" i="1"/>
  <c r="L609" i="1"/>
  <c r="M608" i="1"/>
  <c r="L608" i="1"/>
  <c r="M607" i="1"/>
  <c r="L607" i="1"/>
  <c r="M606" i="1"/>
  <c r="L606" i="1"/>
  <c r="M605" i="1"/>
  <c r="L605" i="1"/>
  <c r="M604" i="1"/>
  <c r="L604" i="1"/>
  <c r="M603" i="1"/>
  <c r="L603" i="1"/>
  <c r="M602" i="1"/>
  <c r="L602" i="1"/>
  <c r="M601" i="1"/>
  <c r="L601" i="1"/>
  <c r="M600" i="1"/>
  <c r="L600" i="1"/>
  <c r="M599" i="1"/>
  <c r="L599" i="1"/>
  <c r="M598" i="1"/>
  <c r="L598" i="1"/>
  <c r="M597" i="1"/>
  <c r="L597" i="1"/>
  <c r="M596" i="1"/>
  <c r="L596" i="1"/>
  <c r="M595" i="1"/>
  <c r="L595" i="1"/>
  <c r="M594" i="1"/>
  <c r="L594" i="1"/>
  <c r="M593" i="1"/>
  <c r="L593" i="1"/>
  <c r="M592" i="1"/>
  <c r="L592" i="1"/>
  <c r="M591" i="1"/>
  <c r="L591" i="1"/>
  <c r="M590" i="1"/>
  <c r="L590" i="1"/>
  <c r="M589" i="1"/>
  <c r="L589" i="1"/>
  <c r="M588" i="1"/>
  <c r="L588" i="1"/>
  <c r="M587" i="1"/>
  <c r="L587" i="1"/>
  <c r="M586" i="1"/>
  <c r="L586" i="1"/>
  <c r="M585" i="1"/>
  <c r="L585" i="1"/>
  <c r="M584" i="1"/>
  <c r="L584" i="1"/>
  <c r="M583" i="1"/>
  <c r="L583" i="1"/>
  <c r="M582" i="1"/>
  <c r="L582" i="1"/>
  <c r="M581" i="1"/>
  <c r="L581" i="1"/>
  <c r="M580" i="1"/>
  <c r="L580" i="1"/>
  <c r="M579" i="1"/>
  <c r="L579" i="1"/>
  <c r="M578" i="1"/>
  <c r="L578" i="1"/>
  <c r="M577" i="1"/>
  <c r="L577" i="1"/>
  <c r="M575" i="1"/>
  <c r="L575" i="1"/>
  <c r="M574" i="1"/>
  <c r="L574" i="1"/>
  <c r="M573" i="1"/>
  <c r="L573" i="1"/>
  <c r="M572" i="1"/>
  <c r="L572" i="1"/>
  <c r="M571" i="1"/>
  <c r="L571" i="1"/>
  <c r="M570" i="1"/>
  <c r="L570" i="1"/>
  <c r="M569" i="1"/>
  <c r="L569" i="1"/>
  <c r="M568" i="1"/>
  <c r="L568" i="1"/>
  <c r="M567" i="1"/>
  <c r="L567" i="1"/>
  <c r="M566" i="1"/>
  <c r="L566" i="1"/>
  <c r="M565" i="1"/>
  <c r="L565" i="1"/>
  <c r="M564" i="1"/>
  <c r="L564" i="1"/>
  <c r="M562" i="1"/>
  <c r="L562" i="1"/>
  <c r="M561" i="1"/>
  <c r="L561" i="1"/>
  <c r="M560" i="1"/>
  <c r="L560" i="1"/>
  <c r="M559" i="1"/>
  <c r="L559" i="1"/>
  <c r="M558" i="1"/>
  <c r="L558" i="1"/>
  <c r="M557" i="1"/>
  <c r="L557" i="1"/>
  <c r="M556" i="1"/>
  <c r="L556" i="1"/>
  <c r="M555" i="1"/>
  <c r="L555" i="1"/>
  <c r="M554" i="1"/>
  <c r="L554" i="1"/>
  <c r="M553" i="1"/>
  <c r="L553" i="1"/>
  <c r="M551" i="1"/>
  <c r="L551" i="1"/>
  <c r="M550" i="1"/>
  <c r="L550" i="1"/>
  <c r="M549" i="1"/>
  <c r="L549" i="1"/>
  <c r="M548" i="1"/>
  <c r="L548" i="1"/>
  <c r="M547" i="1"/>
  <c r="L547" i="1"/>
  <c r="M546" i="1"/>
  <c r="L546" i="1"/>
  <c r="M545" i="1"/>
  <c r="L545" i="1"/>
  <c r="M544" i="1"/>
  <c r="L544" i="1"/>
  <c r="M543" i="1"/>
  <c r="L543" i="1"/>
  <c r="M542" i="1"/>
  <c r="L542" i="1"/>
  <c r="M541" i="1"/>
  <c r="L541" i="1"/>
  <c r="M540" i="1"/>
  <c r="L540" i="1"/>
  <c r="M539" i="1"/>
  <c r="L539" i="1"/>
  <c r="R539" i="1" s="1"/>
  <c r="M538" i="1"/>
  <c r="L538" i="1"/>
  <c r="M537" i="1"/>
  <c r="L537" i="1"/>
  <c r="M536" i="1"/>
  <c r="L536" i="1"/>
  <c r="R536" i="1" s="1"/>
  <c r="M535" i="1"/>
  <c r="L535" i="1"/>
  <c r="M534" i="1"/>
  <c r="L534" i="1"/>
  <c r="M533" i="1"/>
  <c r="L533" i="1"/>
  <c r="M531" i="1"/>
  <c r="L531" i="1"/>
  <c r="R531" i="1" s="1"/>
  <c r="M530" i="1"/>
  <c r="L530" i="1"/>
  <c r="R530" i="1" s="1"/>
  <c r="M529" i="1"/>
  <c r="L529" i="1"/>
  <c r="M528" i="1"/>
  <c r="L528" i="1"/>
  <c r="M527" i="1"/>
  <c r="L527" i="1"/>
  <c r="M526" i="1"/>
  <c r="L526" i="1"/>
  <c r="M525" i="1"/>
  <c r="L525" i="1"/>
  <c r="M524" i="1"/>
  <c r="L524" i="1"/>
  <c r="M523" i="1"/>
  <c r="L523" i="1"/>
  <c r="M522" i="1"/>
  <c r="L522" i="1"/>
  <c r="R521" i="1"/>
  <c r="M521" i="1"/>
  <c r="L521" i="1"/>
  <c r="M520" i="1"/>
  <c r="L520" i="1"/>
  <c r="R520" i="1" s="1"/>
  <c r="M519" i="1"/>
  <c r="L519" i="1"/>
  <c r="M518" i="1"/>
  <c r="L518" i="1"/>
  <c r="R518" i="1" s="1"/>
  <c r="M517" i="1"/>
  <c r="R517" i="1" s="1"/>
  <c r="L517" i="1"/>
  <c r="M516" i="1"/>
  <c r="L516" i="1"/>
  <c r="R516" i="1" s="1"/>
  <c r="M515" i="1"/>
  <c r="L515" i="1"/>
  <c r="R515" i="1" s="1"/>
  <c r="M514" i="1"/>
  <c r="L514" i="1"/>
  <c r="R514" i="1" s="1"/>
  <c r="M513" i="1"/>
  <c r="R513" i="1" s="1"/>
  <c r="L513" i="1"/>
  <c r="M512" i="1"/>
  <c r="L512" i="1"/>
  <c r="R512" i="1" s="1"/>
  <c r="M511" i="1"/>
  <c r="L511" i="1"/>
  <c r="M510" i="1"/>
  <c r="L510" i="1"/>
  <c r="M509" i="1"/>
  <c r="L509" i="1"/>
  <c r="M508" i="1"/>
  <c r="L508" i="1"/>
  <c r="M507" i="1"/>
  <c r="L507" i="1"/>
  <c r="M506" i="1"/>
  <c r="L506" i="1"/>
  <c r="M505" i="1"/>
  <c r="L505" i="1"/>
  <c r="M504" i="1"/>
  <c r="L504" i="1"/>
  <c r="M503" i="1"/>
  <c r="L503" i="1"/>
  <c r="M502" i="1"/>
  <c r="L502" i="1"/>
  <c r="M501" i="1"/>
  <c r="L501" i="1"/>
  <c r="M500" i="1"/>
  <c r="L500" i="1"/>
  <c r="M499" i="1"/>
  <c r="L499" i="1"/>
  <c r="M498" i="1"/>
  <c r="L498" i="1"/>
  <c r="M497" i="1"/>
  <c r="L497" i="1"/>
  <c r="M496" i="1"/>
  <c r="L496" i="1"/>
  <c r="M495" i="1"/>
  <c r="L495" i="1"/>
  <c r="M494" i="1"/>
  <c r="L494" i="1"/>
  <c r="M493" i="1"/>
  <c r="L493" i="1"/>
  <c r="M492" i="1"/>
  <c r="L492" i="1"/>
  <c r="M491" i="1"/>
  <c r="L491" i="1"/>
  <c r="M490" i="1"/>
  <c r="L490" i="1"/>
  <c r="M489" i="1"/>
  <c r="L489" i="1"/>
  <c r="M488" i="1"/>
  <c r="L488" i="1"/>
  <c r="M487" i="1"/>
  <c r="L487" i="1"/>
  <c r="M486" i="1"/>
  <c r="L486" i="1"/>
  <c r="M485" i="1"/>
  <c r="L485" i="1"/>
  <c r="M484" i="1"/>
  <c r="L484" i="1"/>
  <c r="M483" i="1"/>
  <c r="L483" i="1"/>
  <c r="M482" i="1"/>
  <c r="L482" i="1"/>
  <c r="M481" i="1"/>
  <c r="L481" i="1"/>
  <c r="M479" i="1"/>
  <c r="L479" i="1"/>
  <c r="M478" i="1"/>
  <c r="L478" i="1"/>
  <c r="M477" i="1"/>
  <c r="L477" i="1"/>
  <c r="M476" i="1"/>
  <c r="L476" i="1"/>
  <c r="M475" i="1"/>
  <c r="L475" i="1"/>
  <c r="M474" i="1"/>
  <c r="L474" i="1"/>
  <c r="M473" i="1"/>
  <c r="L473" i="1"/>
  <c r="M472" i="1"/>
  <c r="L472" i="1"/>
  <c r="M471" i="1"/>
  <c r="L471" i="1"/>
  <c r="M470" i="1"/>
  <c r="L470" i="1"/>
  <c r="M469" i="1"/>
  <c r="L469" i="1"/>
  <c r="M468" i="1"/>
  <c r="L468" i="1"/>
  <c r="M467" i="1"/>
  <c r="L467" i="1"/>
  <c r="M466" i="1"/>
  <c r="L466" i="1"/>
  <c r="M465" i="1"/>
  <c r="L465" i="1"/>
  <c r="M464" i="1"/>
  <c r="L464" i="1"/>
  <c r="M463" i="1"/>
  <c r="L463" i="1"/>
  <c r="M461" i="1"/>
  <c r="L461" i="1"/>
  <c r="M460" i="1"/>
  <c r="L460" i="1"/>
  <c r="M459" i="1"/>
  <c r="L459" i="1"/>
  <c r="M458" i="1"/>
  <c r="L458" i="1"/>
  <c r="M457" i="1"/>
  <c r="L457" i="1"/>
  <c r="M456" i="1"/>
  <c r="L456" i="1"/>
  <c r="M455" i="1"/>
  <c r="L455" i="1"/>
  <c r="M454" i="1"/>
  <c r="L454" i="1"/>
  <c r="M453" i="1"/>
  <c r="L453" i="1"/>
  <c r="M452" i="1"/>
  <c r="L452" i="1"/>
  <c r="M451" i="1"/>
  <c r="L451" i="1"/>
  <c r="M450" i="1"/>
  <c r="L450" i="1"/>
  <c r="M449" i="1"/>
  <c r="L449" i="1"/>
  <c r="M448" i="1"/>
  <c r="L448" i="1"/>
  <c r="M447" i="1"/>
  <c r="L447" i="1"/>
  <c r="M446" i="1"/>
  <c r="L446" i="1"/>
  <c r="M445" i="1"/>
  <c r="L445" i="1"/>
  <c r="M444" i="1"/>
  <c r="L444" i="1"/>
  <c r="M443" i="1"/>
  <c r="L443" i="1"/>
  <c r="M442" i="1"/>
  <c r="L442" i="1"/>
  <c r="M441" i="1"/>
  <c r="L441" i="1"/>
  <c r="M440" i="1"/>
  <c r="L440" i="1"/>
  <c r="M439" i="1"/>
  <c r="L439" i="1"/>
  <c r="M438" i="1"/>
  <c r="L438" i="1"/>
  <c r="M437" i="1"/>
  <c r="L437" i="1"/>
  <c r="M436" i="1"/>
  <c r="L436" i="1"/>
  <c r="M435" i="1"/>
  <c r="L435" i="1"/>
  <c r="M434" i="1"/>
  <c r="L434" i="1"/>
  <c r="M433" i="1"/>
  <c r="L433" i="1"/>
  <c r="M432" i="1"/>
  <c r="L432" i="1"/>
  <c r="M431" i="1"/>
  <c r="L431" i="1"/>
  <c r="M430" i="1"/>
  <c r="L430" i="1"/>
  <c r="M429" i="1"/>
  <c r="L429" i="1"/>
  <c r="M428" i="1"/>
  <c r="L428" i="1"/>
  <c r="M427" i="1"/>
  <c r="L427" i="1"/>
  <c r="M426" i="1"/>
  <c r="L426" i="1"/>
  <c r="M425" i="1"/>
  <c r="L425" i="1"/>
  <c r="M424" i="1"/>
  <c r="L424" i="1"/>
  <c r="M423" i="1"/>
  <c r="L423" i="1"/>
  <c r="M422" i="1"/>
  <c r="L422" i="1"/>
  <c r="M421" i="1"/>
  <c r="L421" i="1"/>
  <c r="M420" i="1"/>
  <c r="L420" i="1"/>
  <c r="M419" i="1"/>
  <c r="L419" i="1"/>
  <c r="M418" i="1"/>
  <c r="L418" i="1"/>
  <c r="M417" i="1"/>
  <c r="L417" i="1"/>
  <c r="M416" i="1"/>
  <c r="L416" i="1"/>
  <c r="M415" i="1"/>
  <c r="L415" i="1"/>
  <c r="M414" i="1"/>
  <c r="L414" i="1"/>
  <c r="M413" i="1"/>
  <c r="L413" i="1"/>
  <c r="M412" i="1"/>
  <c r="L412" i="1"/>
  <c r="M411" i="1"/>
  <c r="L411" i="1"/>
  <c r="M410" i="1"/>
  <c r="L410" i="1"/>
  <c r="M409" i="1"/>
  <c r="L409" i="1"/>
  <c r="M408" i="1"/>
  <c r="L408" i="1"/>
  <c r="M407" i="1"/>
  <c r="L407" i="1"/>
  <c r="M406" i="1"/>
  <c r="L406" i="1"/>
  <c r="M405" i="1"/>
  <c r="L405" i="1"/>
  <c r="M404" i="1"/>
  <c r="L404" i="1"/>
  <c r="M401" i="1"/>
  <c r="L401" i="1"/>
  <c r="M400" i="1"/>
  <c r="L400" i="1"/>
  <c r="M399" i="1"/>
  <c r="L399" i="1"/>
  <c r="M398" i="1"/>
  <c r="L398" i="1"/>
  <c r="M397" i="1"/>
  <c r="L397" i="1"/>
  <c r="M396" i="1"/>
  <c r="L396" i="1"/>
  <c r="M395" i="1"/>
  <c r="L395" i="1"/>
  <c r="M394" i="1"/>
  <c r="L394" i="1"/>
  <c r="M393" i="1"/>
  <c r="L393" i="1"/>
  <c r="M392" i="1"/>
  <c r="L392" i="1"/>
  <c r="M391" i="1"/>
  <c r="L391" i="1"/>
  <c r="M390" i="1"/>
  <c r="L390" i="1"/>
  <c r="M389" i="1"/>
  <c r="L389" i="1"/>
  <c r="M388" i="1"/>
  <c r="L388" i="1"/>
  <c r="M387" i="1"/>
  <c r="L387" i="1"/>
  <c r="M386" i="1"/>
  <c r="L386" i="1"/>
  <c r="M385" i="1"/>
  <c r="L385" i="1"/>
  <c r="M383" i="1"/>
  <c r="L383" i="1"/>
  <c r="M382" i="1"/>
  <c r="L382" i="1"/>
  <c r="M381" i="1"/>
  <c r="L381" i="1"/>
  <c r="M380" i="1"/>
  <c r="L380" i="1"/>
  <c r="M379" i="1"/>
  <c r="L379" i="1"/>
  <c r="M377" i="1"/>
  <c r="L377" i="1"/>
  <c r="M376" i="1"/>
  <c r="L376" i="1"/>
  <c r="M375" i="1"/>
  <c r="L375" i="1"/>
  <c r="M374" i="1"/>
  <c r="L374" i="1"/>
  <c r="M373" i="1"/>
  <c r="L373" i="1"/>
  <c r="M372" i="1"/>
  <c r="L372" i="1"/>
  <c r="M371" i="1"/>
  <c r="L371" i="1"/>
  <c r="M370" i="1"/>
  <c r="L370" i="1"/>
  <c r="M369" i="1"/>
  <c r="L369" i="1"/>
  <c r="M368" i="1"/>
  <c r="L368" i="1"/>
  <c r="M365" i="1"/>
  <c r="L365" i="1"/>
  <c r="M364" i="1"/>
  <c r="L364" i="1"/>
  <c r="M363" i="1"/>
  <c r="L363" i="1"/>
  <c r="M362" i="1"/>
  <c r="L362" i="1"/>
  <c r="M361" i="1"/>
  <c r="L361" i="1"/>
  <c r="M360" i="1"/>
  <c r="L360" i="1"/>
  <c r="M359" i="1"/>
  <c r="L359" i="1"/>
  <c r="M358" i="1"/>
  <c r="L358" i="1"/>
  <c r="M357" i="1"/>
  <c r="L357" i="1"/>
  <c r="M356" i="1"/>
  <c r="L356" i="1"/>
  <c r="M355" i="1"/>
  <c r="L355" i="1"/>
  <c r="M354" i="1"/>
  <c r="L354" i="1"/>
  <c r="M353" i="1"/>
  <c r="L353" i="1"/>
  <c r="M352" i="1"/>
  <c r="L352" i="1"/>
  <c r="M351" i="1"/>
  <c r="L351" i="1"/>
  <c r="M350" i="1"/>
  <c r="L350" i="1"/>
  <c r="M349" i="1"/>
  <c r="L349" i="1"/>
  <c r="M348" i="1"/>
  <c r="L348" i="1"/>
  <c r="M347" i="1"/>
  <c r="L347" i="1"/>
  <c r="R347" i="1" s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R336" i="1"/>
  <c r="M336" i="1"/>
  <c r="L336" i="1"/>
  <c r="M335" i="1"/>
  <c r="L335" i="1"/>
  <c r="M334" i="1"/>
  <c r="L334" i="1"/>
  <c r="M333" i="1"/>
  <c r="R333" i="1" s="1"/>
  <c r="L333" i="1"/>
  <c r="M332" i="1"/>
  <c r="L332" i="1"/>
  <c r="R331" i="1"/>
  <c r="M331" i="1"/>
  <c r="L331" i="1"/>
  <c r="M330" i="1"/>
  <c r="L330" i="1"/>
  <c r="M329" i="1"/>
  <c r="L329" i="1"/>
  <c r="M328" i="1"/>
  <c r="L328" i="1"/>
  <c r="M327" i="1"/>
  <c r="L327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8" i="1"/>
  <c r="L318" i="1"/>
  <c r="M317" i="1"/>
  <c r="L317" i="1"/>
  <c r="M316" i="1"/>
  <c r="L316" i="1"/>
  <c r="M315" i="1"/>
  <c r="L315" i="1"/>
  <c r="M314" i="1"/>
  <c r="L314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2" i="1"/>
  <c r="L302" i="1"/>
  <c r="M301" i="1"/>
  <c r="L301" i="1"/>
  <c r="M300" i="1"/>
  <c r="L300" i="1"/>
  <c r="M299" i="1"/>
  <c r="L299" i="1"/>
  <c r="M297" i="1"/>
  <c r="L297" i="1"/>
  <c r="M296" i="1"/>
  <c r="L296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</calcChain>
</file>

<file path=xl/sharedStrings.xml><?xml version="1.0" encoding="utf-8"?>
<sst xmlns="http://schemas.openxmlformats.org/spreadsheetml/2006/main" count="2727" uniqueCount="459">
  <si>
    <t>Key to Color Coding:</t>
  </si>
  <si>
    <t>The darker shade indicates a zip code area where a Targeted minority group represents at least 50 percent of the population.</t>
  </si>
  <si>
    <t>The lighter shade indicates a zip code area with a Targeted minority group that is less than 50 percent of the population.</t>
  </si>
  <si>
    <t>Targeted Hispanic/Latino population at least 50 percent</t>
  </si>
  <si>
    <t>Targeted Hispanic/Latino population less than 50 percent</t>
  </si>
  <si>
    <t>Targeted Black population at least 50 percent</t>
  </si>
  <si>
    <t>Targeted Black population less than 50 percent</t>
  </si>
  <si>
    <t>Targeted Black and Hispanic populations, with one at least 50 percent</t>
  </si>
  <si>
    <t>Targeted Black and Hispanic populations, less than 50 percent each</t>
  </si>
  <si>
    <t>Key to Proximity to Zip Code of Planned Parenthood Abortion Facility:</t>
  </si>
  <si>
    <t>IN       (Abortion facility is located within that zip code)</t>
  </si>
  <si>
    <t>Adjacent     (Zip code borders abortion facility zip code)</t>
  </si>
  <si>
    <r>
      <t xml:space="preserve">Walk         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(Zip code is within 2.5 miles of abortion facility)</t>
    </r>
  </si>
  <si>
    <t>Short Ride  (Zip code is within 5.0 miles of abortion facility)</t>
  </si>
  <si>
    <t>*Indicates Facility with Chemical (RU-486) Abortions only</t>
  </si>
  <si>
    <t>County Rank For Abortion Risk</t>
  </si>
  <si>
    <t>State</t>
  </si>
  <si>
    <t>County of Targeted Minority Zip Code</t>
  </si>
  <si>
    <t>City</t>
  </si>
  <si>
    <t>Proximity to Zip Code of PP Facility</t>
  </si>
  <si>
    <t>Address</t>
  </si>
  <si>
    <t>Name</t>
  </si>
  <si>
    <t>Zip Code</t>
  </si>
  <si>
    <t>Zip Code Total Population</t>
  </si>
  <si>
    <t>Zip Code Black Population</t>
  </si>
  <si>
    <t>Zip Code Hispanic /Latino Population</t>
  </si>
  <si>
    <t>Zip Code Black Average %</t>
  </si>
  <si>
    <t>Zip Code Hispanic /Latino Average %</t>
  </si>
  <si>
    <t>African American County Pop.</t>
  </si>
  <si>
    <t>Hispanic/ Latino County Pop.</t>
  </si>
  <si>
    <t>County Black Average %</t>
  </si>
  <si>
    <t>County Hispanic /Latino Average %</t>
  </si>
  <si>
    <t>AZ</t>
  </si>
  <si>
    <t>Maricopa County</t>
  </si>
  <si>
    <t>Phoenix</t>
  </si>
  <si>
    <t>Short Ride</t>
  </si>
  <si>
    <t>Adjacent</t>
  </si>
  <si>
    <t>Mesa</t>
  </si>
  <si>
    <t>Walk</t>
  </si>
  <si>
    <t>Chandler</t>
  </si>
  <si>
    <t>Glendale</t>
  </si>
  <si>
    <t>CA</t>
  </si>
  <si>
    <t>Los Angeles County</t>
  </si>
  <si>
    <t xml:space="preserve">Los Angeles </t>
  </si>
  <si>
    <t>IN</t>
  </si>
  <si>
    <t>8520 S. Broadway</t>
  </si>
  <si>
    <t>Dorothy Hecht Health Center</t>
  </si>
  <si>
    <t>Los Angeles</t>
  </si>
  <si>
    <t>shared w/ W. Hollywood HC</t>
  </si>
  <si>
    <t>Shared w/ Los Angeles HC* 90033</t>
  </si>
  <si>
    <t>Los Angeles*</t>
  </si>
  <si>
    <t>400 West 30th St.</t>
  </si>
  <si>
    <t>S. Mark Taper Foundation Center for Medical Training*</t>
  </si>
  <si>
    <t>shared w/ Los Angeles HC* 90029</t>
  </si>
  <si>
    <t>shared w/ Los Angeles HC* 90029, 90007</t>
  </si>
  <si>
    <t>5068 Whittier Blvd.</t>
  </si>
  <si>
    <t>East Los Angeles Health Center* (shared w/Alhambra HC*)</t>
  </si>
  <si>
    <t>shared w/ Alhambra HC*</t>
  </si>
  <si>
    <t>1014 1/2 N. Vermont Ave.</t>
  </si>
  <si>
    <t>Hollywood Health Center* (shared w/ W. Hollywood HC)</t>
  </si>
  <si>
    <t>1057 Kingston Ave.</t>
  </si>
  <si>
    <t>Bixby Health Center* (shared w/ Los Angeles HC* 90029)</t>
  </si>
  <si>
    <t>shared w/ Burbank HC*</t>
  </si>
  <si>
    <t>shared w/ Los Angeles HC* 90022, 90007</t>
  </si>
  <si>
    <t>Bell Gardens</t>
  </si>
  <si>
    <t>Compton</t>
  </si>
  <si>
    <t>shared w/ Long Beach HC</t>
  </si>
  <si>
    <t>Downey</t>
  </si>
  <si>
    <t>Gardena</t>
  </si>
  <si>
    <t>Hawthorne</t>
  </si>
  <si>
    <t>Huntington Park</t>
  </si>
  <si>
    <t>Lawndale</t>
  </si>
  <si>
    <t>14623 Hawthorne Blvd. #300</t>
  </si>
  <si>
    <t>South Bay Health Center</t>
  </si>
  <si>
    <t>Lynwood</t>
  </si>
  <si>
    <t>Maywood</t>
  </si>
  <si>
    <t>South Gate</t>
  </si>
  <si>
    <t>Inglewood</t>
  </si>
  <si>
    <t>Torrance</t>
  </si>
  <si>
    <t>Whittier</t>
  </si>
  <si>
    <t>7655 Greenleaf Ave.</t>
  </si>
  <si>
    <t>Whittier Health Center</t>
  </si>
  <si>
    <t>La Habre</t>
  </si>
  <si>
    <t>La Mirada</t>
  </si>
  <si>
    <t>Montebello</t>
  </si>
  <si>
    <t>Norwalk</t>
  </si>
  <si>
    <t>Pico Rivera</t>
  </si>
  <si>
    <t>Santa Fe Springs</t>
  </si>
  <si>
    <t>Artesia</t>
  </si>
  <si>
    <t>Bellflower</t>
  </si>
  <si>
    <t>shared w/ Long Beach HC*</t>
  </si>
  <si>
    <t>Harbor City</t>
  </si>
  <si>
    <t>Lakewood</t>
  </si>
  <si>
    <t>Hawaiian Gardens</t>
  </si>
  <si>
    <t>Paramount</t>
  </si>
  <si>
    <t>San Pedro</t>
  </si>
  <si>
    <t>Wilmington</t>
  </si>
  <si>
    <t>Carson</t>
  </si>
  <si>
    <t>Long Beach</t>
  </si>
  <si>
    <t>Long Beach*</t>
  </si>
  <si>
    <t>2690 Pacific Ave., Suite 370</t>
  </si>
  <si>
    <t>Long Beach Health Center*</t>
  </si>
  <si>
    <t>Altadena</t>
  </si>
  <si>
    <t>Duarte</t>
  </si>
  <si>
    <t>Monrovia</t>
  </si>
  <si>
    <t>Pasadena</t>
  </si>
  <si>
    <t>1045  N. Lake Ave.</t>
  </si>
  <si>
    <t>Pasadena Health Center</t>
  </si>
  <si>
    <t>Shared w/ Burbank HC*</t>
  </si>
  <si>
    <t>Canoga Park*</t>
  </si>
  <si>
    <t>21001 Sherman Way # 9</t>
  </si>
  <si>
    <t>Canoga Park Health Center*</t>
  </si>
  <si>
    <t>Canoga Park</t>
  </si>
  <si>
    <t>Winnetka</t>
  </si>
  <si>
    <t>Northridge</t>
  </si>
  <si>
    <t>Pacoima</t>
  </si>
  <si>
    <t>Reseda</t>
  </si>
  <si>
    <t>San Fernando</t>
  </si>
  <si>
    <t>North Hills</t>
  </si>
  <si>
    <t>Mission Hills</t>
  </si>
  <si>
    <t>Sun Valley</t>
  </si>
  <si>
    <t>Van Nuys</t>
  </si>
  <si>
    <t>Panorama City</t>
  </si>
  <si>
    <t>7100 Van Nuys Blvd. #108</t>
  </si>
  <si>
    <t>Van Nuys Health Center</t>
  </si>
  <si>
    <t>Burbank</t>
  </si>
  <si>
    <t>Adjacent-shared border</t>
  </si>
  <si>
    <t>North Hollywood</t>
  </si>
  <si>
    <t>Azusa</t>
  </si>
  <si>
    <t xml:space="preserve"> Shared with El Monte HC</t>
  </si>
  <si>
    <t>Baldwin Park</t>
  </si>
  <si>
    <t>Covina</t>
  </si>
  <si>
    <t>El Monte</t>
  </si>
  <si>
    <t>El Monte*</t>
  </si>
  <si>
    <t>4786 N. Peck Road, Suite B</t>
  </si>
  <si>
    <t>El Monte Health Center*</t>
  </si>
  <si>
    <t>South El Monte</t>
  </si>
  <si>
    <t>Glendora*</t>
  </si>
  <si>
    <t>130 W. Route 66</t>
  </si>
  <si>
    <t>Glendora Health Center*</t>
  </si>
  <si>
    <t>La Puente</t>
  </si>
  <si>
    <t>Hacienda Heights</t>
  </si>
  <si>
    <t>Pomona</t>
  </si>
  <si>
    <t>1550 N. Garey Ave.</t>
  </si>
  <si>
    <t>Pomona Health Center</t>
  </si>
  <si>
    <t>Rosemead</t>
  </si>
  <si>
    <t>West Covina</t>
  </si>
  <si>
    <t>Alhambra</t>
  </si>
  <si>
    <t>Orange County</t>
  </si>
  <si>
    <t>Buena Park</t>
  </si>
  <si>
    <t>Stanton</t>
  </si>
  <si>
    <t>Costa Mesa</t>
  </si>
  <si>
    <t>Santa Ana</t>
  </si>
  <si>
    <t>Santa Ana*</t>
  </si>
  <si>
    <t>1421 17th St.</t>
  </si>
  <si>
    <t>Santa Ana Health Center*</t>
  </si>
  <si>
    <t>Tustin</t>
  </si>
  <si>
    <t>Anaheim</t>
  </si>
  <si>
    <t>Anaheim*</t>
  </si>
  <si>
    <t>303 W. Lincoln Ave. #105</t>
  </si>
  <si>
    <t>Anaheim Health Center*</t>
  </si>
  <si>
    <t>Fullerton</t>
  </si>
  <si>
    <t>Garden Grove</t>
  </si>
  <si>
    <t>Orange</t>
  </si>
  <si>
    <t>Orange-Mega ('09)</t>
  </si>
  <si>
    <t>700 S. Tustin St.</t>
  </si>
  <si>
    <t>Orange Health Center</t>
  </si>
  <si>
    <t>Placentia</t>
  </si>
  <si>
    <t>San Bernadino County</t>
  </si>
  <si>
    <t>Chino</t>
  </si>
  <si>
    <t>Ride</t>
  </si>
  <si>
    <t>Rancho Cucamonga</t>
  </si>
  <si>
    <t>Ontario</t>
  </si>
  <si>
    <t>Montclair</t>
  </si>
  <si>
    <t>Upland*</t>
  </si>
  <si>
    <t>918 W. Foothill Blvd. #A</t>
  </si>
  <si>
    <t>Upland Health Center*</t>
  </si>
  <si>
    <t>Adelanto</t>
  </si>
  <si>
    <t>Grand Terrace</t>
  </si>
  <si>
    <t>Bloomington</t>
  </si>
  <si>
    <t>Colton</t>
  </si>
  <si>
    <t>Hesperia</t>
  </si>
  <si>
    <t>Highland</t>
  </si>
  <si>
    <t>Oro Grande</t>
  </si>
  <si>
    <t>Redlands</t>
  </si>
  <si>
    <t>Rialto</t>
  </si>
  <si>
    <t>Victorville*</t>
  </si>
  <si>
    <t>15403 Park Ave. E.</t>
  </si>
  <si>
    <t>Victorville Health Center*</t>
  </si>
  <si>
    <t>Victorville</t>
  </si>
  <si>
    <t>San Bernadino</t>
  </si>
  <si>
    <t>1873 Commercenter West</t>
  </si>
  <si>
    <t>San Bernadino Health Center</t>
  </si>
  <si>
    <t>Riverside County</t>
  </si>
  <si>
    <t>Riverside</t>
  </si>
  <si>
    <t>Moreno Valley</t>
  </si>
  <si>
    <t>San Diego County</t>
  </si>
  <si>
    <t>Bonita</t>
  </si>
  <si>
    <t>Chula Vista</t>
  </si>
  <si>
    <t>Chula Vista*</t>
  </si>
  <si>
    <t>1295 Broadway #201</t>
  </si>
  <si>
    <t>Chula Vista Health Center*</t>
  </si>
  <si>
    <t>Imperial Beach</t>
  </si>
  <si>
    <t>Lemon Grove</t>
  </si>
  <si>
    <t>National City</t>
  </si>
  <si>
    <t>Spring Valley</t>
  </si>
  <si>
    <t>Escondido*</t>
  </si>
  <si>
    <t>347 W. Mission Ave.</t>
  </si>
  <si>
    <t>Escondido Health Center*</t>
  </si>
  <si>
    <t>Escondido</t>
  </si>
  <si>
    <t>Oceanside</t>
  </si>
  <si>
    <t>San Marcos</t>
  </si>
  <si>
    <t>Vista</t>
  </si>
  <si>
    <t>San Diego</t>
  </si>
  <si>
    <t>San Diego*</t>
  </si>
  <si>
    <t>220 Euclid Ave. Suite 30</t>
  </si>
  <si>
    <t>Euclid Avenue Francis Torbert Health Center*</t>
  </si>
  <si>
    <t>San Ysidro</t>
  </si>
  <si>
    <t>DC</t>
  </si>
  <si>
    <t>District of Columbia</t>
  </si>
  <si>
    <t>Washington-Mega ('16)</t>
  </si>
  <si>
    <t>1225 4th Northeast</t>
  </si>
  <si>
    <t>Carol Whitehill Moses Center</t>
  </si>
  <si>
    <t>Washington</t>
  </si>
  <si>
    <t>MD</t>
  </si>
  <si>
    <t>Prince George's County</t>
  </si>
  <si>
    <t>Capitol Heights</t>
  </si>
  <si>
    <t>Temple Hills</t>
  </si>
  <si>
    <t>Suitland</t>
  </si>
  <si>
    <t>n/a</t>
  </si>
  <si>
    <t>VA</t>
  </si>
  <si>
    <t>Arlington County</t>
  </si>
  <si>
    <t>Fort Myer</t>
  </si>
  <si>
    <t>Hyattsville</t>
  </si>
  <si>
    <t>Bladensburg</t>
  </si>
  <si>
    <t>Mount Rainier</t>
  </si>
  <si>
    <t>Tacoma Park</t>
  </si>
  <si>
    <t>Brentwood</t>
  </si>
  <si>
    <t>FL</t>
  </si>
  <si>
    <t>Broward County</t>
  </si>
  <si>
    <t>Hollywood</t>
  </si>
  <si>
    <t>Pembroke Pines*</t>
  </si>
  <si>
    <t>263 North University Dr.</t>
  </si>
  <si>
    <t>Pembroke Pines Health Center</t>
  </si>
  <si>
    <t>Pembroke Pines</t>
  </si>
  <si>
    <t>Fort Lauderdale</t>
  </si>
  <si>
    <t>Duval County</t>
  </si>
  <si>
    <t>Jacksonville</t>
  </si>
  <si>
    <t>Hillsborough County</t>
  </si>
  <si>
    <t>Tampa</t>
  </si>
  <si>
    <t xml:space="preserve"> </t>
  </si>
  <si>
    <t>Miami Dade County</t>
  </si>
  <si>
    <t>Hialeah</t>
  </si>
  <si>
    <t>Miami-Dade County</t>
  </si>
  <si>
    <t>Opa Locka</t>
  </si>
  <si>
    <t>Miami Gardens</t>
  </si>
  <si>
    <t>Miami</t>
  </si>
  <si>
    <t>Miami*</t>
  </si>
  <si>
    <t>3119 Coral Way (PP)</t>
  </si>
  <si>
    <t>Jean Shehan Health Center</t>
  </si>
  <si>
    <t>North Miami Beach</t>
  </si>
  <si>
    <t>585 N.W. 161 St. Suites 200-300</t>
  </si>
  <si>
    <t>Golden Glades-Miami Health Center</t>
  </si>
  <si>
    <t>Orlando</t>
  </si>
  <si>
    <t>726 South Tampa Ave.</t>
  </si>
  <si>
    <t>Downtown Orlando Health Center</t>
  </si>
  <si>
    <t>Palm Beach County</t>
  </si>
  <si>
    <t>West Palm Beach</t>
  </si>
  <si>
    <t>Deerfield Beach</t>
  </si>
  <si>
    <t>Lake Worth</t>
  </si>
  <si>
    <t>GA</t>
  </si>
  <si>
    <t>DeKalb County</t>
  </si>
  <si>
    <t>Avondale Estates</t>
  </si>
  <si>
    <t>Decatur</t>
  </si>
  <si>
    <t>Conley</t>
  </si>
  <si>
    <t>Ellenwood</t>
  </si>
  <si>
    <t>Fulton County</t>
  </si>
  <si>
    <t>Atlanta</t>
  </si>
  <si>
    <t>440 Moreland Ave.</t>
  </si>
  <si>
    <t>East Atlanta Health Center</t>
  </si>
  <si>
    <t>IL</t>
  </si>
  <si>
    <t>Cook County</t>
  </si>
  <si>
    <t>Bellwood</t>
  </si>
  <si>
    <t>Forest Park</t>
  </si>
  <si>
    <t>Franklin Park</t>
  </si>
  <si>
    <t>Hines</t>
  </si>
  <si>
    <t>Broadview</t>
  </si>
  <si>
    <t>Melrose Park</t>
  </si>
  <si>
    <t>Berwyn</t>
  </si>
  <si>
    <t>Chicago</t>
  </si>
  <si>
    <t>Chicago Heights</t>
  </si>
  <si>
    <t>Dolton</t>
  </si>
  <si>
    <t>Flossmoor</t>
  </si>
  <si>
    <t>19831 Governors Highway</t>
  </si>
  <si>
    <t>Flossmoor Health Center</t>
  </si>
  <si>
    <t>Glenwood</t>
  </si>
  <si>
    <t>Harvey</t>
  </si>
  <si>
    <t>Markham</t>
  </si>
  <si>
    <t>Hazel Crest</t>
  </si>
  <si>
    <t>Homewood</t>
  </si>
  <si>
    <t>Matteson</t>
  </si>
  <si>
    <t>Olympia Fields</t>
  </si>
  <si>
    <t>Park Forest</t>
  </si>
  <si>
    <t>Posen</t>
  </si>
  <si>
    <t>Richton Park</t>
  </si>
  <si>
    <t>Robbins</t>
  </si>
  <si>
    <t>South Holland</t>
  </si>
  <si>
    <t>Country Club Hills</t>
  </si>
  <si>
    <t>Will County</t>
  </si>
  <si>
    <t>University Park</t>
  </si>
  <si>
    <t>11250 S. Halsted St.</t>
  </si>
  <si>
    <t>Roseland Health Center</t>
  </si>
  <si>
    <t>Chicago*</t>
  </si>
  <si>
    <t>6059 S. Ashland Ave.</t>
  </si>
  <si>
    <t>Englewood Health Center*</t>
  </si>
  <si>
    <t>5937 W. Chicago Ave.</t>
  </si>
  <si>
    <t>Austin Health Center*</t>
  </si>
  <si>
    <t>Cicero</t>
  </si>
  <si>
    <t>Riverdale</t>
  </si>
  <si>
    <t>MI</t>
  </si>
  <si>
    <t>Wayne County</t>
  </si>
  <si>
    <t>Detroit*</t>
  </si>
  <si>
    <t>4229 Cass Ave.</t>
  </si>
  <si>
    <t>Detroit Health Center</t>
  </si>
  <si>
    <t>Detroit</t>
  </si>
  <si>
    <t>Highland Park</t>
  </si>
  <si>
    <t>Hamtramck</t>
  </si>
  <si>
    <t>NJ</t>
  </si>
  <si>
    <t>Passaic County</t>
  </si>
  <si>
    <t>Clifton</t>
  </si>
  <si>
    <t>07011</t>
  </si>
  <si>
    <t>Essex County</t>
  </si>
  <si>
    <t>East Orange</t>
  </si>
  <si>
    <t>07017</t>
  </si>
  <si>
    <t>East Orange*</t>
  </si>
  <si>
    <t>560 Dr. Martin Luther King Blvd. Ste. 100</t>
  </si>
  <si>
    <t>East Orange Health Center*</t>
  </si>
  <si>
    <t>07018</t>
  </si>
  <si>
    <t>Hudson County</t>
  </si>
  <si>
    <t>Harrison</t>
  </si>
  <si>
    <t>07029</t>
  </si>
  <si>
    <t>Kearny</t>
  </si>
  <si>
    <t>07032</t>
  </si>
  <si>
    <t>Maplewood</t>
  </si>
  <si>
    <t>07040</t>
  </si>
  <si>
    <t>Montclair*</t>
  </si>
  <si>
    <t>29 N. Fullerton Ave.</t>
  </si>
  <si>
    <t>Montclair Health Center*</t>
  </si>
  <si>
    <t>07042</t>
  </si>
  <si>
    <t>07050</t>
  </si>
  <si>
    <t>West Orange</t>
  </si>
  <si>
    <t>07052</t>
  </si>
  <si>
    <t>Passaic</t>
  </si>
  <si>
    <t>07055</t>
  </si>
  <si>
    <t>South Orange</t>
  </si>
  <si>
    <t>07079</t>
  </si>
  <si>
    <t>Union County</t>
  </si>
  <si>
    <t>Union</t>
  </si>
  <si>
    <t>07083</t>
  </si>
  <si>
    <t>Vauxhall</t>
  </si>
  <si>
    <t>07088</t>
  </si>
  <si>
    <t>Newark</t>
  </si>
  <si>
    <t>07102</t>
  </si>
  <si>
    <t>07103</t>
  </si>
  <si>
    <t>07104</t>
  </si>
  <si>
    <t>Newark*</t>
  </si>
  <si>
    <t>70 Adams St.</t>
  </si>
  <si>
    <t>Ironbound Health Center*</t>
  </si>
  <si>
    <t>07105</t>
  </si>
  <si>
    <t>07106</t>
  </si>
  <si>
    <t>07107</t>
  </si>
  <si>
    <t>07108</t>
  </si>
  <si>
    <t>Belleville</t>
  </si>
  <si>
    <t>07109</t>
  </si>
  <si>
    <t>Irvington</t>
  </si>
  <si>
    <t>07111</t>
  </si>
  <si>
    <t>07112</t>
  </si>
  <si>
    <t>07114</t>
  </si>
  <si>
    <t>Elizabeth</t>
  </si>
  <si>
    <t>07201</t>
  </si>
  <si>
    <t>Hillside</t>
  </si>
  <si>
    <t>07205</t>
  </si>
  <si>
    <t>Elizabethport</t>
  </si>
  <si>
    <t>07206</t>
  </si>
  <si>
    <t>07208</t>
  </si>
  <si>
    <t>Jersey City</t>
  </si>
  <si>
    <t>07304</t>
  </si>
  <si>
    <t>07305</t>
  </si>
  <si>
    <t>07307</t>
  </si>
  <si>
    <t>NY</t>
  </si>
  <si>
    <t>Bronx County</t>
  </si>
  <si>
    <t>Bronx</t>
  </si>
  <si>
    <t>349 E. 149th St., 2nd Floor</t>
  </si>
  <si>
    <t>The Bronx Center</t>
  </si>
  <si>
    <t>Kings County</t>
  </si>
  <si>
    <t>Brooklyn</t>
  </si>
  <si>
    <t>Queens County</t>
  </si>
  <si>
    <t>Long Island City-Mega ('15)</t>
  </si>
  <si>
    <t>21-41 45th Rd</t>
  </si>
  <si>
    <t>Diane L. Max Health Center</t>
  </si>
  <si>
    <t>College Point</t>
  </si>
  <si>
    <t>Corona</t>
  </si>
  <si>
    <t>East Elmhurst</t>
  </si>
  <si>
    <t>Jackson Heights</t>
  </si>
  <si>
    <t>Elmhurst</t>
  </si>
  <si>
    <t>Woodside</t>
  </si>
  <si>
    <t>Ridgewood</t>
  </si>
  <si>
    <t>Woodhaven</t>
  </si>
  <si>
    <t>New York County</t>
  </si>
  <si>
    <t>New York</t>
  </si>
  <si>
    <t>OH</t>
  </si>
  <si>
    <t>Cuyahoga County</t>
  </si>
  <si>
    <t>Cleveland</t>
  </si>
  <si>
    <t>Beachwood</t>
  </si>
  <si>
    <t>Maple Heights</t>
  </si>
  <si>
    <t>Bedford</t>
  </si>
  <si>
    <t>25350 Rockside Rd.</t>
  </si>
  <si>
    <t>Bedford Heights Surgery Center</t>
  </si>
  <si>
    <t>PA</t>
  </si>
  <si>
    <t>Philadelphia County</t>
  </si>
  <si>
    <t>Philadelphia</t>
  </si>
  <si>
    <t>Delaware County</t>
  </si>
  <si>
    <t>Darby</t>
  </si>
  <si>
    <t>Lansdowne</t>
  </si>
  <si>
    <t>Upper Darby</t>
  </si>
  <si>
    <t>Burlington County</t>
  </si>
  <si>
    <t>Beverly</t>
  </si>
  <si>
    <t>08010</t>
  </si>
  <si>
    <t>Camden County</t>
  </si>
  <si>
    <t>Camden</t>
  </si>
  <si>
    <t>08102</t>
  </si>
  <si>
    <t>08103</t>
  </si>
  <si>
    <t>08104</t>
  </si>
  <si>
    <t>08105</t>
  </si>
  <si>
    <t>Pennsauken</t>
  </si>
  <si>
    <t>08110</t>
  </si>
  <si>
    <t>TX</t>
  </si>
  <si>
    <t>Dallas County</t>
  </si>
  <si>
    <t>Cedar Hill</t>
  </si>
  <si>
    <t>Desoto</t>
  </si>
  <si>
    <t>Duncanville</t>
  </si>
  <si>
    <t>Lancaster</t>
  </si>
  <si>
    <t>Dallas</t>
  </si>
  <si>
    <t>Dallas-Mega ('14)</t>
  </si>
  <si>
    <t>7989 West Virginia Dr.</t>
  </si>
  <si>
    <t>South Dallas Abortion Services Center</t>
  </si>
  <si>
    <t>Harris County</t>
  </si>
  <si>
    <t>Houston</t>
  </si>
  <si>
    <t>Houston-Mega ('10)</t>
  </si>
  <si>
    <t>4600 Gulf Freeway, Suite 300</t>
  </si>
  <si>
    <t>PP Center for Choice Ambulatory Surgical Center</t>
  </si>
  <si>
    <t>Galena Park</t>
  </si>
  <si>
    <t>WA</t>
  </si>
  <si>
    <t>King County</t>
  </si>
  <si>
    <t>Seattle</t>
  </si>
  <si>
    <t>Pierce County</t>
  </si>
  <si>
    <t>Tacoma</t>
  </si>
  <si>
    <t>Abortions by county found in the Johnston Archive</t>
  </si>
  <si>
    <t>Zip Codes by county found on Melissadata.com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</si>
</sst>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center"/>
    </xf>
    <xf numFmtId="0" fontId="2" fillId="5" borderId="0" xfId="0" applyFont="1" applyFill="1"/>
    <xf numFmtId="0" fontId="2" fillId="6" borderId="0" xfId="0" applyFont="1" applyFill="1" applyAlignment="1">
      <alignment vertical="center"/>
    </xf>
    <xf numFmtId="0" fontId="2" fillId="6" borderId="0" xfId="0" applyFont="1" applyFill="1" applyAlignment="1">
      <alignment horizontal="center"/>
    </xf>
    <xf numFmtId="0" fontId="2" fillId="6" borderId="0" xfId="0" applyFont="1" applyFill="1"/>
    <xf numFmtId="0" fontId="2" fillId="7" borderId="0" xfId="0" applyFont="1" applyFill="1" applyAlignment="1">
      <alignment vertical="center"/>
    </xf>
    <xf numFmtId="0" fontId="2" fillId="7" borderId="0" xfId="0" applyFont="1" applyFill="1" applyAlignment="1">
      <alignment horizontal="center"/>
    </xf>
    <xf numFmtId="0" fontId="2" fillId="7" borderId="0" xfId="0" applyFont="1" applyFill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11"/>
    </xf>
    <xf numFmtId="0" fontId="2" fillId="0" borderId="0" xfId="0" applyFont="1" applyAlignment="1">
      <alignment horizontal="left" vertical="center" indent="1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3" fontId="5" fillId="0" borderId="1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3" fontId="2" fillId="2" borderId="2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0" xfId="0" applyNumberFormat="1" applyFont="1"/>
    <xf numFmtId="0" fontId="6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6" fillId="3" borderId="2" xfId="0" applyFont="1" applyFill="1" applyBorder="1"/>
    <xf numFmtId="0" fontId="6" fillId="3" borderId="2" xfId="0" applyFont="1" applyFill="1" applyBorder="1" applyAlignment="1">
      <alignment horizontal="left"/>
    </xf>
    <xf numFmtId="3" fontId="2" fillId="3" borderId="2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3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/>
    <xf numFmtId="0" fontId="2" fillId="6" borderId="2" xfId="0" applyFont="1" applyFill="1" applyBorder="1" applyAlignment="1">
      <alignment horizontal="left"/>
    </xf>
    <xf numFmtId="3" fontId="2" fillId="6" borderId="2" xfId="0" applyNumberFormat="1" applyFont="1" applyFill="1" applyBorder="1" applyAlignment="1">
      <alignment horizontal="center"/>
    </xf>
    <xf numFmtId="164" fontId="2" fillId="6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left"/>
    </xf>
    <xf numFmtId="3" fontId="4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/>
    <xf numFmtId="3" fontId="5" fillId="2" borderId="2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left"/>
    </xf>
    <xf numFmtId="3" fontId="2" fillId="4" borderId="2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2" fillId="5" borderId="2" xfId="0" applyFont="1" applyFill="1" applyBorder="1"/>
    <xf numFmtId="0" fontId="6" fillId="5" borderId="2" xfId="0" applyFont="1" applyFill="1" applyBorder="1"/>
    <xf numFmtId="0" fontId="6" fillId="5" borderId="2" xfId="0" applyFont="1" applyFill="1" applyBorder="1" applyAlignment="1">
      <alignment horizontal="left"/>
    </xf>
    <xf numFmtId="3" fontId="6" fillId="5" borderId="2" xfId="0" applyNumberFormat="1" applyFont="1" applyFill="1" applyBorder="1" applyAlignment="1">
      <alignment horizontal="center"/>
    </xf>
    <xf numFmtId="164" fontId="6" fillId="5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3" fontId="2" fillId="5" borderId="2" xfId="0" applyNumberFormat="1" applyFont="1" applyFill="1" applyBorder="1" applyAlignment="1">
      <alignment horizontal="center"/>
    </xf>
    <xf numFmtId="164" fontId="2" fillId="5" borderId="2" xfId="0" applyNumberFormat="1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left"/>
    </xf>
    <xf numFmtId="164" fontId="2" fillId="8" borderId="2" xfId="0" applyNumberFormat="1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2" fillId="7" borderId="2" xfId="0" applyFont="1" applyFill="1" applyBorder="1"/>
    <xf numFmtId="0" fontId="6" fillId="7" borderId="2" xfId="0" applyFont="1" applyFill="1" applyBorder="1"/>
    <xf numFmtId="0" fontId="6" fillId="7" borderId="2" xfId="0" applyFont="1" applyFill="1" applyBorder="1" applyAlignment="1">
      <alignment horizontal="left"/>
    </xf>
    <xf numFmtId="3" fontId="6" fillId="7" borderId="2" xfId="0" applyNumberFormat="1" applyFont="1" applyFill="1" applyBorder="1" applyAlignment="1">
      <alignment horizontal="center"/>
    </xf>
    <xf numFmtId="164" fontId="6" fillId="7" borderId="2" xfId="0" applyNumberFormat="1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horizontal="left"/>
    </xf>
    <xf numFmtId="3" fontId="5" fillId="2" borderId="3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6" fillId="2" borderId="4" xfId="0" applyFont="1" applyFill="1" applyBorder="1"/>
    <xf numFmtId="0" fontId="6" fillId="2" borderId="4" xfId="0" applyFont="1" applyFill="1" applyBorder="1" applyAlignment="1">
      <alignment horizontal="left"/>
    </xf>
    <xf numFmtId="3" fontId="6" fillId="2" borderId="4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0" fontId="2" fillId="0" borderId="2" xfId="0" applyFont="1" applyBorder="1"/>
    <xf numFmtId="3" fontId="6" fillId="3" borderId="2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left"/>
    </xf>
    <xf numFmtId="164" fontId="6" fillId="4" borderId="2" xfId="0" applyNumberFormat="1" applyFont="1" applyFill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0" xfId="0" applyFont="1"/>
    <xf numFmtId="164" fontId="6" fillId="0" borderId="2" xfId="0" applyNumberFormat="1" applyFont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3" fontId="2" fillId="7" borderId="2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6" fillId="2" borderId="3" xfId="0" applyFont="1" applyFill="1" applyBorder="1"/>
    <xf numFmtId="0" fontId="6" fillId="2" borderId="3" xfId="0" applyFont="1" applyFill="1" applyBorder="1" applyAlignment="1">
      <alignment horizontal="left"/>
    </xf>
    <xf numFmtId="3" fontId="6" fillId="2" borderId="3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 wrapText="1"/>
    </xf>
    <xf numFmtId="0" fontId="2" fillId="5" borderId="3" xfId="0" applyFont="1" applyFill="1" applyBorder="1"/>
    <xf numFmtId="0" fontId="6" fillId="5" borderId="3" xfId="0" applyFont="1" applyFill="1" applyBorder="1" applyAlignment="1">
      <alignment horizontal="left" wrapText="1"/>
    </xf>
    <xf numFmtId="0" fontId="6" fillId="5" borderId="3" xfId="0" applyFont="1" applyFill="1" applyBorder="1"/>
    <xf numFmtId="3" fontId="6" fillId="5" borderId="3" xfId="0" applyNumberFormat="1" applyFont="1" applyFill="1" applyBorder="1" applyAlignment="1">
      <alignment horizontal="center" wrapText="1"/>
    </xf>
    <xf numFmtId="164" fontId="2" fillId="5" borderId="3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left" wrapText="1"/>
    </xf>
    <xf numFmtId="3" fontId="6" fillId="2" borderId="2" xfId="0" applyNumberFormat="1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4" fillId="3" borderId="2" xfId="0" applyFont="1" applyFill="1" applyBorder="1"/>
    <xf numFmtId="0" fontId="5" fillId="3" borderId="2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/>
    <xf numFmtId="3" fontId="5" fillId="3" borderId="2" xfId="0" applyNumberFormat="1" applyFont="1" applyFill="1" applyBorder="1" applyAlignment="1">
      <alignment horizontal="center" wrapText="1"/>
    </xf>
    <xf numFmtId="164" fontId="4" fillId="3" borderId="2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3" fontId="5" fillId="3" borderId="2" xfId="0" applyNumberFormat="1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left"/>
    </xf>
    <xf numFmtId="3" fontId="6" fillId="0" borderId="3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0" fontId="6" fillId="3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left" wrapText="1"/>
    </xf>
    <xf numFmtId="3" fontId="6" fillId="3" borderId="2" xfId="0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 wrapText="1"/>
    </xf>
    <xf numFmtId="3" fontId="5" fillId="2" borderId="2" xfId="0" applyNumberFormat="1" applyFont="1" applyFill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left"/>
    </xf>
    <xf numFmtId="3" fontId="7" fillId="0" borderId="3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3" fontId="2" fillId="2" borderId="3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6" fillId="0" borderId="2" xfId="0" applyFont="1" applyBorder="1"/>
    <xf numFmtId="0" fontId="4" fillId="3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2" xfId="0" applyFont="1" applyFill="1" applyBorder="1"/>
    <xf numFmtId="0" fontId="4" fillId="4" borderId="2" xfId="0" applyFont="1" applyFill="1" applyBorder="1" applyAlignment="1">
      <alignment horizontal="left"/>
    </xf>
    <xf numFmtId="3" fontId="4" fillId="4" borderId="2" xfId="0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3" fontId="2" fillId="4" borderId="2" xfId="0" applyNumberFormat="1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/>
    <xf numFmtId="0" fontId="2" fillId="4" borderId="3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 wrapText="1"/>
    </xf>
    <xf numFmtId="3" fontId="2" fillId="4" borderId="3" xfId="0" applyNumberFormat="1" applyFont="1" applyFill="1" applyBorder="1" applyAlignment="1">
      <alignment horizontal="center" wrapText="1"/>
    </xf>
    <xf numFmtId="164" fontId="2" fillId="4" borderId="3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 wrapText="1"/>
    </xf>
    <xf numFmtId="3" fontId="2" fillId="5" borderId="2" xfId="0" applyNumberFormat="1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 wrapText="1"/>
    </xf>
    <xf numFmtId="3" fontId="2" fillId="7" borderId="2" xfId="0" applyNumberFormat="1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 wrapText="1"/>
    </xf>
    <xf numFmtId="3" fontId="2" fillId="6" borderId="3" xfId="0" applyNumberFormat="1" applyFont="1" applyFill="1" applyBorder="1" applyAlignment="1">
      <alignment horizontal="center" wrapText="1"/>
    </xf>
    <xf numFmtId="164" fontId="2" fillId="6" borderId="3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4" xfId="0" applyFont="1" applyFill="1" applyBorder="1" applyAlignment="1">
      <alignment horizontal="left"/>
    </xf>
    <xf numFmtId="3" fontId="2" fillId="5" borderId="4" xfId="0" applyNumberFormat="1" applyFont="1" applyFill="1" applyBorder="1" applyAlignment="1">
      <alignment horizontal="center"/>
    </xf>
    <xf numFmtId="164" fontId="2" fillId="5" borderId="4" xfId="0" applyNumberFormat="1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3" fontId="4" fillId="3" borderId="2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left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3" fontId="2" fillId="4" borderId="3" xfId="0" applyNumberFormat="1" applyFont="1" applyFill="1" applyBorder="1" applyAlignment="1">
      <alignment horizontal="center"/>
    </xf>
    <xf numFmtId="164" fontId="6" fillId="4" borderId="3" xfId="0" applyNumberFormat="1" applyFont="1" applyFill="1" applyBorder="1" applyAlignment="1">
      <alignment horizontal="center"/>
    </xf>
    <xf numFmtId="164" fontId="6" fillId="6" borderId="2" xfId="0" applyNumberFormat="1" applyFont="1" applyFill="1" applyBorder="1" applyAlignment="1">
      <alignment horizontal="center"/>
    </xf>
    <xf numFmtId="0" fontId="6" fillId="6" borderId="2" xfId="0" applyFont="1" applyFill="1" applyBorder="1"/>
    <xf numFmtId="3" fontId="6" fillId="6" borderId="2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164" fontId="5" fillId="4" borderId="2" xfId="0" applyNumberFormat="1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1" fontId="6" fillId="2" borderId="2" xfId="1" applyNumberFormat="1" applyFont="1" applyFill="1" applyBorder="1" applyAlignment="1">
      <alignment horizontal="center"/>
    </xf>
    <xf numFmtId="1" fontId="6" fillId="3" borderId="2" xfId="0" applyNumberFormat="1" applyFont="1" applyFill="1" applyBorder="1" applyAlignment="1">
      <alignment horizontal="center"/>
    </xf>
    <xf numFmtId="1" fontId="6" fillId="3" borderId="2" xfId="1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164" fontId="6" fillId="0" borderId="3" xfId="1" applyNumberFormat="1" applyFont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2" xfId="0" applyFont="1" applyFill="1" applyBorder="1"/>
    <xf numFmtId="3" fontId="4" fillId="5" borderId="2" xfId="0" applyNumberFormat="1" applyFont="1" applyFill="1" applyBorder="1" applyAlignment="1">
      <alignment horizontal="center"/>
    </xf>
    <xf numFmtId="164" fontId="4" fillId="5" borderId="2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left"/>
    </xf>
    <xf numFmtId="3" fontId="4" fillId="6" borderId="2" xfId="0" applyNumberFormat="1" applyFont="1" applyFill="1" applyBorder="1" applyAlignment="1">
      <alignment horizontal="center"/>
    </xf>
    <xf numFmtId="164" fontId="4" fillId="6" borderId="2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left"/>
    </xf>
    <xf numFmtId="0" fontId="6" fillId="3" borderId="2" xfId="0" quotePrefix="1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left"/>
    </xf>
    <xf numFmtId="0" fontId="6" fillId="4" borderId="2" xfId="0" quotePrefix="1" applyFont="1" applyFill="1" applyBorder="1" applyAlignment="1">
      <alignment horizontal="center"/>
    </xf>
    <xf numFmtId="3" fontId="6" fillId="4" borderId="2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left"/>
    </xf>
    <xf numFmtId="0" fontId="5" fillId="4" borderId="2" xfId="0" quotePrefix="1" applyFont="1" applyFill="1" applyBorder="1" applyAlignment="1">
      <alignment horizontal="center"/>
    </xf>
    <xf numFmtId="3" fontId="5" fillId="4" borderId="2" xfId="0" applyNumberFormat="1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left"/>
    </xf>
    <xf numFmtId="0" fontId="6" fillId="5" borderId="2" xfId="0" quotePrefix="1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left"/>
    </xf>
    <xf numFmtId="0" fontId="10" fillId="5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left"/>
    </xf>
    <xf numFmtId="0" fontId="5" fillId="5" borderId="2" xfId="0" quotePrefix="1" applyFont="1" applyFill="1" applyBorder="1" applyAlignment="1">
      <alignment horizontal="center"/>
    </xf>
    <xf numFmtId="3" fontId="5" fillId="5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/>
    </xf>
    <xf numFmtId="0" fontId="6" fillId="2" borderId="2" xfId="0" quotePrefix="1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left"/>
    </xf>
    <xf numFmtId="0" fontId="6" fillId="6" borderId="2" xfId="0" quotePrefix="1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left"/>
    </xf>
    <xf numFmtId="0" fontId="5" fillId="3" borderId="2" xfId="0" quotePrefix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6" fillId="3" borderId="3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left"/>
    </xf>
    <xf numFmtId="0" fontId="6" fillId="3" borderId="3" xfId="0" quotePrefix="1" applyFont="1" applyFill="1" applyBorder="1" applyAlignment="1">
      <alignment horizontal="center"/>
    </xf>
    <xf numFmtId="3" fontId="6" fillId="3" borderId="3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" fontId="6" fillId="0" borderId="3" xfId="1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0" fontId="10" fillId="2" borderId="2" xfId="0" applyFont="1" applyFill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4" fillId="4" borderId="3" xfId="0" applyFont="1" applyFill="1" applyBorder="1" applyAlignment="1">
      <alignment horizontal="center"/>
    </xf>
    <xf numFmtId="0" fontId="4" fillId="4" borderId="3" xfId="0" applyFont="1" applyFill="1" applyBorder="1"/>
    <xf numFmtId="3" fontId="4" fillId="4" borderId="3" xfId="0" applyNumberFormat="1" applyFont="1" applyFill="1" applyBorder="1" applyAlignment="1">
      <alignment horizontal="center"/>
    </xf>
    <xf numFmtId="164" fontId="4" fillId="4" borderId="3" xfId="0" applyNumberFormat="1" applyFont="1" applyFill="1" applyBorder="1" applyAlignment="1">
      <alignment horizontal="center"/>
    </xf>
    <xf numFmtId="0" fontId="2" fillId="5" borderId="2" xfId="0" quotePrefix="1" applyFont="1" applyFill="1" applyBorder="1" applyAlignment="1">
      <alignment horizontal="center"/>
    </xf>
    <xf numFmtId="0" fontId="2" fillId="6" borderId="2" xfId="0" quotePrefix="1" applyFont="1" applyFill="1" applyBorder="1" applyAlignment="1">
      <alignment horizontal="center"/>
    </xf>
    <xf numFmtId="0" fontId="2" fillId="4" borderId="2" xfId="0" quotePrefix="1" applyFont="1" applyFill="1" applyBorder="1" applyAlignment="1">
      <alignment horizontal="center"/>
    </xf>
    <xf numFmtId="0" fontId="2" fillId="7" borderId="2" xfId="0" quotePrefix="1" applyFont="1" applyFill="1" applyBorder="1" applyAlignment="1">
      <alignment horizontal="center"/>
    </xf>
    <xf numFmtId="0" fontId="6" fillId="4" borderId="2" xfId="0" applyFont="1" applyFill="1" applyBorder="1"/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left"/>
    </xf>
    <xf numFmtId="3" fontId="6" fillId="4" borderId="3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10" fillId="6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3" fontId="2" fillId="9" borderId="2" xfId="0" applyNumberFormat="1" applyFont="1" applyFill="1" applyBorder="1" applyAlignment="1">
      <alignment horizontal="center"/>
    </xf>
    <xf numFmtId="0" fontId="6" fillId="0" borderId="3" xfId="0" quotePrefix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9526</xdr:rowOff>
    </xdr:from>
    <xdr:to>
      <xdr:col>16</xdr:col>
      <xdr:colOff>523875</xdr:colOff>
      <xdr:row>22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D0A04F0-1E30-4CD8-A91B-AAB59E9EEC7D}"/>
            </a:ext>
          </a:extLst>
        </xdr:cNvPr>
        <xdr:cNvSpPr txBox="1"/>
      </xdr:nvSpPr>
      <xdr:spPr>
        <a:xfrm>
          <a:off x="276225" y="9526"/>
          <a:ext cx="8705850" cy="3619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Summary</a:t>
          </a:r>
          <a:r>
            <a:rPr 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</a:t>
          </a:r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Guide for Using At-Risk</a:t>
          </a:r>
          <a:r>
            <a:rPr 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</a:t>
          </a:r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ip Code List</a:t>
          </a:r>
        </a:p>
        <a:p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list provides minority at-risk zip codes for the Top 25 Counties for abortion in the U.S. These zip code population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 are considered</a:t>
          </a:r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"targeted"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for abortion due to their high minority populations and proximity to Planned Parenthood's abortion facilities</a:t>
          </a:r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The counties are grouped alphabetically by state and county.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Z</a:t>
          </a:r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ip codes are listed in numerical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order in each group</a:t>
          </a:r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endParaRPr lang="en-US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Although these zip codes are grouped according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to each </a:t>
          </a:r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Top 25 county, all at-risk zip codes within a 5-mile range of each facility are shown, including zip codes in adjoining counties that are not Top 25. 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</a:t>
          </a:r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his is particularly true for the District of Columbia, Essex (NJ) and Philadelphia (PA) and Fulton (GA) counties where facilities are close to the border of the county.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Each county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 the list has a County R</a:t>
          </a:r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ank for Abortion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Risk</a:t>
          </a:r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with #1 (Los Angeles) at highest risk, having had the most abortions in 2014.</a:t>
          </a:r>
        </a:p>
        <a:p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(A Rank of n/a means that the county had fewer abortions in 2014 than the top 252 ranked counties and was not ranked at all.)</a:t>
          </a:r>
          <a:endParaRPr lang="en-US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 addition to its state, county and city, each listed zip code shows proximity to the abortion facility, total population, Black percentage of population and Hispanic/Latino percentage of population. Also shown are the minority percentages of the county of origin.</a:t>
          </a:r>
        </a:p>
        <a:p>
          <a:endParaRPr lang="en-US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By</a:t>
          </a:r>
          <a:r>
            <a:rPr lang="en-US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definition, </a:t>
          </a:r>
          <a:r>
            <a:rPr lang="en-U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Targeted</a:t>
          </a:r>
          <a:r>
            <a:rPr lang="en-US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zip codes must have a minority population percentage that is at least twice the national average percentage for that minority.</a:t>
          </a:r>
        </a:p>
        <a:p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 Blacks, a Targeted zip code population must be at least 25.2% Black (2 times 12.6 %)</a:t>
          </a:r>
        </a:p>
        <a:p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 Hispanics/Latinos, a Targeted zip code population must be at least 32.6% Hispanic/ Latino (2 times 16.3%)  </a:t>
          </a:r>
          <a:endParaRPr lang="en-US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There</a:t>
          </a:r>
          <a:r>
            <a:rPr lang="en-U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are occasional instances in Miami-Dade, Bronx and Kings Counties where the sum of the minority percentages would be slightly above 100%. This is due to an average of 1.7% (Miami-Dade), 4.5% (Bronx) and 1.9% (Kings) percentages of population that are both Black and Hispanic/Latino.</a:t>
          </a:r>
          <a:endParaRPr lang="en-US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 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481D7-4A69-4671-BC27-E9D9ACD29863}">
  <dimension ref="A25:S660"/>
  <sheetViews>
    <sheetView tabSelected="1" topLeftCell="A43" zoomScaleNormal="100" workbookViewId="0">
      <selection activeCell="W43" sqref="W43"/>
    </sheetView>
  </sheetViews>
  <sheetFormatPr defaultColWidth="8.85546875" defaultRowHeight="12.75" outlineLevelCol="2" x14ac:dyDescent="0.2"/>
  <cols>
    <col min="1" max="1" width="8.7109375" style="1" customWidth="1"/>
    <col min="2" max="2" width="6" style="1" customWidth="1"/>
    <col min="3" max="3" width="26.7109375" style="1" customWidth="1"/>
    <col min="4" max="4" width="24" style="3" customWidth="1"/>
    <col min="5" max="5" width="12" style="1" customWidth="1"/>
    <col min="6" max="6" width="24.5703125" style="4" hidden="1" customWidth="1" outlineLevel="1"/>
    <col min="7" max="7" width="39.85546875" style="3" hidden="1" customWidth="1" outlineLevel="2"/>
    <col min="8" max="8" width="10.140625" style="1" customWidth="1" collapsed="1"/>
    <col min="9" max="9" width="10.85546875" style="5" customWidth="1"/>
    <col min="10" max="11" width="10.85546875" style="5" hidden="1" customWidth="1" outlineLevel="1"/>
    <col min="12" max="12" width="9" style="6" bestFit="1" customWidth="1" collapsed="1"/>
    <col min="13" max="13" width="9.28515625" style="6" customWidth="1"/>
    <col min="14" max="14" width="10.7109375" style="5" hidden="1" customWidth="1" outlineLevel="1"/>
    <col min="15" max="15" width="9.28515625" style="5" hidden="1" customWidth="1" outlineLevel="1"/>
    <col min="16" max="16" width="8.28515625" style="6" customWidth="1" collapsed="1"/>
    <col min="17" max="17" width="8.42578125" style="6" customWidth="1"/>
    <col min="18" max="18" width="0" style="3" hidden="1" customWidth="1" outlineLevel="1"/>
    <col min="19" max="19" width="8.85546875" style="3" collapsed="1"/>
    <col min="20" max="20" width="8.85546875" style="3"/>
    <col min="21" max="21" width="12" style="3" customWidth="1"/>
    <col min="22" max="16384" width="8.85546875" style="3"/>
  </cols>
  <sheetData>
    <row r="25" spans="2:4" x14ac:dyDescent="0.2">
      <c r="B25" s="2" t="s">
        <v>0</v>
      </c>
    </row>
    <row r="26" spans="2:4" x14ac:dyDescent="0.2">
      <c r="B26" s="3" t="s">
        <v>1</v>
      </c>
    </row>
    <row r="27" spans="2:4" x14ac:dyDescent="0.2">
      <c r="B27" s="3" t="s">
        <v>2</v>
      </c>
    </row>
    <row r="28" spans="2:4" x14ac:dyDescent="0.2">
      <c r="B28" s="3"/>
    </row>
    <row r="29" spans="2:4" x14ac:dyDescent="0.2">
      <c r="B29" s="7" t="s">
        <v>3</v>
      </c>
      <c r="C29" s="8"/>
      <c r="D29" s="9"/>
    </row>
    <row r="30" spans="2:4" x14ac:dyDescent="0.2">
      <c r="B30" s="10" t="s">
        <v>4</v>
      </c>
      <c r="C30" s="11"/>
      <c r="D30" s="12"/>
    </row>
    <row r="31" spans="2:4" x14ac:dyDescent="0.2">
      <c r="B31" s="13" t="s">
        <v>5</v>
      </c>
      <c r="C31" s="14"/>
      <c r="D31" s="15"/>
    </row>
    <row r="32" spans="2:4" x14ac:dyDescent="0.2">
      <c r="B32" s="16" t="s">
        <v>6</v>
      </c>
      <c r="C32" s="17"/>
      <c r="D32" s="18"/>
    </row>
    <row r="33" spans="1:18" x14ac:dyDescent="0.2">
      <c r="B33" s="19" t="s">
        <v>7</v>
      </c>
      <c r="C33" s="20"/>
      <c r="D33" s="21"/>
    </row>
    <row r="34" spans="1:18" x14ac:dyDescent="0.2">
      <c r="B34" s="22" t="s">
        <v>8</v>
      </c>
      <c r="C34" s="23"/>
      <c r="D34" s="24"/>
    </row>
    <row r="35" spans="1:18" x14ac:dyDescent="0.2">
      <c r="B35" s="3"/>
    </row>
    <row r="36" spans="1:18" x14ac:dyDescent="0.2">
      <c r="B36" s="25" t="s">
        <v>9</v>
      </c>
    </row>
    <row r="37" spans="1:18" x14ac:dyDescent="0.2">
      <c r="B37" s="26" t="s">
        <v>10</v>
      </c>
    </row>
    <row r="38" spans="1:18" x14ac:dyDescent="0.2">
      <c r="B38" s="27" t="s">
        <v>11</v>
      </c>
    </row>
    <row r="39" spans="1:18" x14ac:dyDescent="0.2">
      <c r="B39" s="27" t="s">
        <v>12</v>
      </c>
    </row>
    <row r="40" spans="1:18" x14ac:dyDescent="0.2">
      <c r="B40" s="27" t="s">
        <v>13</v>
      </c>
    </row>
    <row r="41" spans="1:18" x14ac:dyDescent="0.2">
      <c r="B41" s="3"/>
    </row>
    <row r="42" spans="1:18" x14ac:dyDescent="0.2">
      <c r="B42" s="3" t="s">
        <v>14</v>
      </c>
    </row>
    <row r="43" spans="1:18" ht="69.95" customHeight="1" x14ac:dyDescent="0.2">
      <c r="A43" s="28" t="s">
        <v>15</v>
      </c>
      <c r="B43" s="29" t="s">
        <v>16</v>
      </c>
      <c r="C43" s="28" t="s">
        <v>17</v>
      </c>
      <c r="D43" s="30" t="s">
        <v>18</v>
      </c>
      <c r="E43" s="29" t="s">
        <v>19</v>
      </c>
      <c r="F43" s="30" t="s">
        <v>20</v>
      </c>
      <c r="G43" s="31" t="s">
        <v>21</v>
      </c>
      <c r="H43" s="29" t="s">
        <v>22</v>
      </c>
      <c r="I43" s="32" t="s">
        <v>23</v>
      </c>
      <c r="J43" s="32" t="s">
        <v>24</v>
      </c>
      <c r="K43" s="32" t="s">
        <v>25</v>
      </c>
      <c r="L43" s="33" t="s">
        <v>26</v>
      </c>
      <c r="M43" s="33" t="s">
        <v>27</v>
      </c>
      <c r="N43" s="32" t="s">
        <v>28</v>
      </c>
      <c r="O43" s="32" t="s">
        <v>29</v>
      </c>
      <c r="P43" s="33" t="s">
        <v>30</v>
      </c>
      <c r="Q43" s="33" t="s">
        <v>31</v>
      </c>
    </row>
    <row r="44" spans="1:18" x14ac:dyDescent="0.2">
      <c r="A44" s="34">
        <v>12</v>
      </c>
      <c r="B44" s="35" t="s">
        <v>32</v>
      </c>
      <c r="C44" s="36" t="s">
        <v>33</v>
      </c>
      <c r="D44" s="36" t="s">
        <v>34</v>
      </c>
      <c r="E44" s="35" t="s">
        <v>35</v>
      </c>
      <c r="F44" s="37"/>
      <c r="G44" s="36"/>
      <c r="H44" s="35">
        <v>85008</v>
      </c>
      <c r="I44" s="38">
        <v>56145</v>
      </c>
      <c r="J44" s="38">
        <v>5360</v>
      </c>
      <c r="K44" s="38">
        <v>33865</v>
      </c>
      <c r="L44" s="39">
        <f t="shared" ref="L44:L56" si="0">+J44/I44</f>
        <v>9.5467094131267249E-2</v>
      </c>
      <c r="M44" s="39">
        <f t="shared" ref="M44:M56" si="1">+K44/I44</f>
        <v>0.60317036245435929</v>
      </c>
      <c r="N44" s="40"/>
      <c r="O44" s="40"/>
      <c r="P44" s="41">
        <v>0.05</v>
      </c>
      <c r="Q44" s="41">
        <v>0.29599999999999999</v>
      </c>
      <c r="R44" s="42"/>
    </row>
    <row r="45" spans="1:18" x14ac:dyDescent="0.2">
      <c r="A45" s="34">
        <v>12</v>
      </c>
      <c r="B45" s="43" t="s">
        <v>32</v>
      </c>
      <c r="C45" s="44" t="s">
        <v>33</v>
      </c>
      <c r="D45" s="45" t="s">
        <v>34</v>
      </c>
      <c r="E45" s="43" t="s">
        <v>35</v>
      </c>
      <c r="F45" s="46"/>
      <c r="G45" s="45"/>
      <c r="H45" s="43">
        <v>85021</v>
      </c>
      <c r="I45" s="47">
        <v>37743</v>
      </c>
      <c r="J45" s="47">
        <v>2617</v>
      </c>
      <c r="K45" s="47">
        <v>12602</v>
      </c>
      <c r="L45" s="48">
        <f t="shared" si="0"/>
        <v>6.9337360570171952E-2</v>
      </c>
      <c r="M45" s="48">
        <f t="shared" si="1"/>
        <v>0.33388972789656363</v>
      </c>
      <c r="N45" s="40"/>
      <c r="O45" s="40"/>
      <c r="P45" s="41"/>
      <c r="Q45" s="41"/>
      <c r="R45" s="42"/>
    </row>
    <row r="46" spans="1:18" x14ac:dyDescent="0.2">
      <c r="A46" s="34">
        <v>12</v>
      </c>
      <c r="B46" s="35" t="s">
        <v>32</v>
      </c>
      <c r="C46" s="36" t="s">
        <v>33</v>
      </c>
      <c r="D46" s="36" t="s">
        <v>34</v>
      </c>
      <c r="E46" s="35" t="s">
        <v>35</v>
      </c>
      <c r="F46" s="37"/>
      <c r="G46" s="36"/>
      <c r="H46" s="35">
        <v>85034</v>
      </c>
      <c r="I46" s="38">
        <v>5582</v>
      </c>
      <c r="J46" s="38">
        <v>636</v>
      </c>
      <c r="K46" s="38">
        <v>3870</v>
      </c>
      <c r="L46" s="39">
        <f t="shared" si="0"/>
        <v>0.11393765675385166</v>
      </c>
      <c r="M46" s="39">
        <f t="shared" si="1"/>
        <v>0.69329989251164459</v>
      </c>
      <c r="N46" s="40"/>
      <c r="O46" s="40"/>
      <c r="P46" s="41"/>
      <c r="Q46" s="41"/>
      <c r="R46" s="42"/>
    </row>
    <row r="47" spans="1:18" x14ac:dyDescent="0.2">
      <c r="A47" s="34">
        <v>12</v>
      </c>
      <c r="B47" s="35" t="s">
        <v>32</v>
      </c>
      <c r="C47" s="36" t="s">
        <v>33</v>
      </c>
      <c r="D47" s="36" t="s">
        <v>34</v>
      </c>
      <c r="E47" s="35" t="s">
        <v>35</v>
      </c>
      <c r="F47" s="37"/>
      <c r="G47" s="36"/>
      <c r="H47" s="35">
        <v>85040</v>
      </c>
      <c r="I47" s="38">
        <v>29352</v>
      </c>
      <c r="J47" s="38">
        <v>6054</v>
      </c>
      <c r="K47" s="38">
        <v>19032</v>
      </c>
      <c r="L47" s="39">
        <f t="shared" si="0"/>
        <v>0.20625511038430089</v>
      </c>
      <c r="M47" s="39">
        <f t="shared" si="1"/>
        <v>0.64840556009811934</v>
      </c>
      <c r="N47" s="40"/>
      <c r="O47" s="40"/>
      <c r="P47" s="41"/>
      <c r="Q47" s="41"/>
      <c r="R47" s="42"/>
    </row>
    <row r="48" spans="1:18" x14ac:dyDescent="0.2">
      <c r="A48" s="34">
        <v>12</v>
      </c>
      <c r="B48" s="35" t="s">
        <v>32</v>
      </c>
      <c r="C48" s="36" t="s">
        <v>33</v>
      </c>
      <c r="D48" s="36" t="s">
        <v>34</v>
      </c>
      <c r="E48" s="35" t="s">
        <v>36</v>
      </c>
      <c r="F48" s="37" t="s">
        <v>36</v>
      </c>
      <c r="G48" s="36"/>
      <c r="H48" s="35">
        <v>85042</v>
      </c>
      <c r="I48" s="38">
        <v>40962</v>
      </c>
      <c r="J48" s="38">
        <v>7076</v>
      </c>
      <c r="K48" s="38">
        <v>22892</v>
      </c>
      <c r="L48" s="39">
        <f t="shared" si="0"/>
        <v>0.17274547141252869</v>
      </c>
      <c r="M48" s="39">
        <f t="shared" si="1"/>
        <v>0.55885943069186073</v>
      </c>
      <c r="N48" s="40"/>
      <c r="O48" s="40"/>
      <c r="P48" s="41"/>
      <c r="Q48" s="41"/>
      <c r="R48" s="42"/>
    </row>
    <row r="49" spans="1:18" x14ac:dyDescent="0.2">
      <c r="A49" s="34">
        <v>12</v>
      </c>
      <c r="B49" s="43" t="s">
        <v>32</v>
      </c>
      <c r="C49" s="44" t="s">
        <v>33</v>
      </c>
      <c r="D49" s="45" t="s">
        <v>34</v>
      </c>
      <c r="E49" s="43" t="s">
        <v>36</v>
      </c>
      <c r="F49" s="46" t="s">
        <v>36</v>
      </c>
      <c r="G49" s="45"/>
      <c r="H49" s="43">
        <v>85051</v>
      </c>
      <c r="I49" s="47">
        <v>40375</v>
      </c>
      <c r="J49" s="47">
        <v>2608</v>
      </c>
      <c r="K49" s="47">
        <v>15661</v>
      </c>
      <c r="L49" s="48">
        <f t="shared" si="0"/>
        <v>6.4594427244582045E-2</v>
      </c>
      <c r="M49" s="48">
        <f t="shared" si="1"/>
        <v>0.38788854489164087</v>
      </c>
      <c r="N49" s="40"/>
      <c r="O49" s="40"/>
      <c r="P49" s="41"/>
      <c r="Q49" s="41"/>
      <c r="R49" s="42"/>
    </row>
    <row r="50" spans="1:18" x14ac:dyDescent="0.2">
      <c r="A50" s="34">
        <v>12</v>
      </c>
      <c r="B50" s="49" t="s">
        <v>32</v>
      </c>
      <c r="C50" s="44" t="s">
        <v>33</v>
      </c>
      <c r="D50" s="44" t="s">
        <v>37</v>
      </c>
      <c r="E50" s="49" t="s">
        <v>35</v>
      </c>
      <c r="F50" s="50"/>
      <c r="G50" s="44"/>
      <c r="H50" s="49">
        <v>85201</v>
      </c>
      <c r="I50" s="47">
        <v>46092</v>
      </c>
      <c r="J50" s="47">
        <v>2519</v>
      </c>
      <c r="K50" s="47">
        <v>17800</v>
      </c>
      <c r="L50" s="48">
        <f t="shared" si="0"/>
        <v>5.4651566432352687E-2</v>
      </c>
      <c r="M50" s="48">
        <f t="shared" si="1"/>
        <v>0.38618415343226592</v>
      </c>
      <c r="N50" s="40"/>
      <c r="O50" s="40"/>
      <c r="P50" s="41"/>
      <c r="Q50" s="41"/>
      <c r="R50" s="42"/>
    </row>
    <row r="51" spans="1:18" x14ac:dyDescent="0.2">
      <c r="A51" s="34">
        <v>12</v>
      </c>
      <c r="B51" s="49" t="s">
        <v>32</v>
      </c>
      <c r="C51" s="44" t="s">
        <v>33</v>
      </c>
      <c r="D51" s="44" t="s">
        <v>37</v>
      </c>
      <c r="E51" s="49" t="s">
        <v>35</v>
      </c>
      <c r="F51" s="50"/>
      <c r="G51" s="44"/>
      <c r="H51" s="49">
        <v>85204</v>
      </c>
      <c r="I51" s="47">
        <v>60885</v>
      </c>
      <c r="J51" s="47">
        <v>1691</v>
      </c>
      <c r="K51" s="47">
        <v>27637</v>
      </c>
      <c r="L51" s="48">
        <f t="shared" si="0"/>
        <v>2.7773671676110702E-2</v>
      </c>
      <c r="M51" s="48">
        <f t="shared" si="1"/>
        <v>0.45392132709205879</v>
      </c>
      <c r="N51" s="40"/>
      <c r="O51" s="40"/>
      <c r="P51" s="41"/>
      <c r="Q51" s="41"/>
      <c r="R51" s="42"/>
    </row>
    <row r="52" spans="1:18" x14ac:dyDescent="0.2">
      <c r="A52" s="34">
        <v>12</v>
      </c>
      <c r="B52" s="49" t="s">
        <v>32</v>
      </c>
      <c r="C52" s="44" t="s">
        <v>33</v>
      </c>
      <c r="D52" s="44" t="s">
        <v>37</v>
      </c>
      <c r="E52" s="49" t="s">
        <v>38</v>
      </c>
      <c r="F52" s="50">
        <v>1</v>
      </c>
      <c r="G52" s="44"/>
      <c r="H52" s="49">
        <v>85210</v>
      </c>
      <c r="I52" s="47">
        <v>36464</v>
      </c>
      <c r="J52" s="47">
        <v>1715</v>
      </c>
      <c r="K52" s="47">
        <v>17573</v>
      </c>
      <c r="L52" s="48">
        <f t="shared" si="0"/>
        <v>4.7032689776217641E-2</v>
      </c>
      <c r="M52" s="48">
        <f t="shared" si="1"/>
        <v>0.48192738043001315</v>
      </c>
      <c r="N52" s="40"/>
      <c r="O52" s="40"/>
      <c r="P52" s="41"/>
      <c r="Q52" s="41"/>
      <c r="R52" s="42"/>
    </row>
    <row r="53" spans="1:18" x14ac:dyDescent="0.2">
      <c r="A53" s="34">
        <v>12</v>
      </c>
      <c r="B53" s="49" t="s">
        <v>32</v>
      </c>
      <c r="C53" s="44" t="s">
        <v>33</v>
      </c>
      <c r="D53" s="44" t="s">
        <v>39</v>
      </c>
      <c r="E53" s="49" t="s">
        <v>35</v>
      </c>
      <c r="F53" s="50"/>
      <c r="G53" s="44"/>
      <c r="H53" s="49">
        <v>85225</v>
      </c>
      <c r="I53" s="47">
        <v>69810</v>
      </c>
      <c r="J53" s="47">
        <v>3796</v>
      </c>
      <c r="K53" s="47">
        <v>26441</v>
      </c>
      <c r="L53" s="48">
        <f t="shared" si="0"/>
        <v>5.4376163873370575E-2</v>
      </c>
      <c r="M53" s="48">
        <f t="shared" si="1"/>
        <v>0.3787566251253402</v>
      </c>
      <c r="N53" s="40"/>
      <c r="O53" s="40"/>
      <c r="P53" s="41"/>
      <c r="Q53" s="41"/>
      <c r="R53" s="42"/>
    </row>
    <row r="54" spans="1:18" x14ac:dyDescent="0.2">
      <c r="A54" s="34">
        <v>12</v>
      </c>
      <c r="B54" s="51" t="s">
        <v>32</v>
      </c>
      <c r="C54" s="36" t="s">
        <v>33</v>
      </c>
      <c r="D54" s="52" t="s">
        <v>40</v>
      </c>
      <c r="E54" s="35" t="s">
        <v>35</v>
      </c>
      <c r="F54" s="53"/>
      <c r="G54" s="52"/>
      <c r="H54" s="51">
        <v>85301</v>
      </c>
      <c r="I54" s="38">
        <v>60161</v>
      </c>
      <c r="J54" s="38">
        <v>4846</v>
      </c>
      <c r="K54" s="38">
        <v>36960</v>
      </c>
      <c r="L54" s="39">
        <f t="shared" si="0"/>
        <v>8.0550522763916818E-2</v>
      </c>
      <c r="M54" s="39">
        <f t="shared" si="1"/>
        <v>0.61435149016804902</v>
      </c>
      <c r="N54" s="40"/>
      <c r="O54" s="40"/>
      <c r="P54" s="41"/>
      <c r="Q54" s="41"/>
      <c r="R54" s="42"/>
    </row>
    <row r="55" spans="1:18" x14ac:dyDescent="0.2">
      <c r="A55" s="34">
        <v>12</v>
      </c>
      <c r="B55" s="51" t="s">
        <v>32</v>
      </c>
      <c r="C55" s="36" t="s">
        <v>33</v>
      </c>
      <c r="D55" s="52" t="s">
        <v>40</v>
      </c>
      <c r="E55" s="35" t="s">
        <v>35</v>
      </c>
      <c r="F55" s="53"/>
      <c r="G55" s="52"/>
      <c r="H55" s="51">
        <v>85303</v>
      </c>
      <c r="I55" s="38">
        <v>30310</v>
      </c>
      <c r="J55" s="38">
        <v>2548</v>
      </c>
      <c r="K55" s="38">
        <v>17192</v>
      </c>
      <c r="L55" s="39">
        <f t="shared" si="0"/>
        <v>8.406466512702078E-2</v>
      </c>
      <c r="M55" s="39">
        <f t="shared" si="1"/>
        <v>0.56720554272517321</v>
      </c>
      <c r="N55" s="40"/>
      <c r="O55" s="40"/>
      <c r="P55" s="41"/>
      <c r="Q55" s="41"/>
      <c r="R55" s="42"/>
    </row>
    <row r="56" spans="1:18" x14ac:dyDescent="0.2">
      <c r="A56" s="34">
        <v>12</v>
      </c>
      <c r="B56" s="43" t="s">
        <v>32</v>
      </c>
      <c r="C56" s="44" t="s">
        <v>33</v>
      </c>
      <c r="D56" s="45" t="s">
        <v>40</v>
      </c>
      <c r="E56" s="43" t="s">
        <v>35</v>
      </c>
      <c r="F56" s="46"/>
      <c r="G56" s="45"/>
      <c r="H56" s="43">
        <v>85305</v>
      </c>
      <c r="I56" s="47">
        <v>10822</v>
      </c>
      <c r="J56" s="47">
        <v>805</v>
      </c>
      <c r="K56" s="47">
        <v>4014</v>
      </c>
      <c r="L56" s="48">
        <f t="shared" si="0"/>
        <v>7.4385510996119023E-2</v>
      </c>
      <c r="M56" s="48">
        <f t="shared" si="1"/>
        <v>0.37091110700425062</v>
      </c>
      <c r="N56" s="40"/>
      <c r="O56" s="40"/>
      <c r="P56" s="41"/>
      <c r="Q56" s="41"/>
      <c r="R56" s="42"/>
    </row>
    <row r="57" spans="1:18" x14ac:dyDescent="0.2">
      <c r="A57" s="54"/>
      <c r="B57" s="54"/>
      <c r="C57" s="55"/>
      <c r="D57" s="55"/>
      <c r="E57" s="54"/>
      <c r="F57" s="56"/>
      <c r="G57" s="55"/>
      <c r="H57" s="54"/>
      <c r="I57" s="57"/>
      <c r="J57" s="57"/>
      <c r="K57" s="57"/>
      <c r="L57" s="58"/>
      <c r="M57" s="58"/>
      <c r="N57" s="57"/>
      <c r="O57" s="57"/>
      <c r="P57" s="58"/>
      <c r="Q57" s="58"/>
      <c r="R57" s="42"/>
    </row>
    <row r="58" spans="1:18" x14ac:dyDescent="0.2">
      <c r="A58" s="34">
        <v>1</v>
      </c>
      <c r="B58" s="51" t="s">
        <v>41</v>
      </c>
      <c r="C58" s="36" t="s">
        <v>42</v>
      </c>
      <c r="D58" s="36" t="s">
        <v>43</v>
      </c>
      <c r="E58" s="35" t="s">
        <v>36</v>
      </c>
      <c r="F58" s="37" t="s">
        <v>36</v>
      </c>
      <c r="G58" s="36"/>
      <c r="H58" s="35">
        <v>90001</v>
      </c>
      <c r="I58" s="38">
        <v>57110</v>
      </c>
      <c r="J58" s="38">
        <v>6133</v>
      </c>
      <c r="K58" s="38">
        <v>50544</v>
      </c>
      <c r="L58" s="39">
        <f t="shared" ref="L58:L121" si="2">+J58/I58</f>
        <v>0.1073892488180704</v>
      </c>
      <c r="M58" s="39">
        <f t="shared" ref="M58:M121" si="3">+K58/I58</f>
        <v>0.88502889161267728</v>
      </c>
      <c r="N58" s="40"/>
      <c r="O58" s="40"/>
      <c r="P58" s="41">
        <v>8.6999999999999994E-2</v>
      </c>
      <c r="Q58" s="41">
        <v>0.47699999999999998</v>
      </c>
      <c r="R58" s="42"/>
    </row>
    <row r="59" spans="1:18" x14ac:dyDescent="0.2">
      <c r="A59" s="34">
        <v>1</v>
      </c>
      <c r="B59" s="59" t="s">
        <v>41</v>
      </c>
      <c r="C59" s="60" t="s">
        <v>42</v>
      </c>
      <c r="D59" s="60" t="s">
        <v>43</v>
      </c>
      <c r="E59" s="59" t="s">
        <v>36</v>
      </c>
      <c r="F59" s="61" t="s">
        <v>36</v>
      </c>
      <c r="G59" s="60"/>
      <c r="H59" s="59">
        <v>90002</v>
      </c>
      <c r="I59" s="62">
        <v>51223</v>
      </c>
      <c r="J59" s="62">
        <v>13101</v>
      </c>
      <c r="K59" s="62">
        <v>37598</v>
      </c>
      <c r="L59" s="63">
        <f t="shared" si="2"/>
        <v>0.25576401226011752</v>
      </c>
      <c r="M59" s="63">
        <f t="shared" si="3"/>
        <v>0.73400620814868323</v>
      </c>
      <c r="N59" s="40"/>
      <c r="O59" s="40"/>
      <c r="P59" s="41"/>
      <c r="Q59" s="41"/>
      <c r="R59" s="42"/>
    </row>
    <row r="60" spans="1:18" x14ac:dyDescent="0.2">
      <c r="A60" s="34">
        <v>1</v>
      </c>
      <c r="B60" s="64" t="s">
        <v>41</v>
      </c>
      <c r="C60" s="65" t="s">
        <v>42</v>
      </c>
      <c r="D60" s="65" t="s">
        <v>43</v>
      </c>
      <c r="E60" s="64" t="s">
        <v>44</v>
      </c>
      <c r="F60" s="66" t="s">
        <v>45</v>
      </c>
      <c r="G60" s="65" t="s">
        <v>46</v>
      </c>
      <c r="H60" s="64">
        <v>90003</v>
      </c>
      <c r="I60" s="67">
        <v>66266</v>
      </c>
      <c r="J60" s="67">
        <v>16181</v>
      </c>
      <c r="K60" s="67">
        <v>49386</v>
      </c>
      <c r="L60" s="68">
        <f t="shared" si="2"/>
        <v>0.24418253704765641</v>
      </c>
      <c r="M60" s="68">
        <f t="shared" si="3"/>
        <v>0.74526906709323026</v>
      </c>
      <c r="N60" s="40"/>
      <c r="O60" s="40"/>
      <c r="P60" s="41"/>
      <c r="Q60" s="41"/>
      <c r="R60" s="42"/>
    </row>
    <row r="61" spans="1:18" x14ac:dyDescent="0.2">
      <c r="A61" s="34">
        <v>1</v>
      </c>
      <c r="B61" s="51" t="s">
        <v>41</v>
      </c>
      <c r="C61" s="36" t="s">
        <v>42</v>
      </c>
      <c r="D61" s="52" t="s">
        <v>47</v>
      </c>
      <c r="E61" s="51" t="s">
        <v>36</v>
      </c>
      <c r="F61" s="53" t="s">
        <v>36</v>
      </c>
      <c r="G61" s="52" t="s">
        <v>48</v>
      </c>
      <c r="H61" s="35">
        <v>90004</v>
      </c>
      <c r="I61" s="38">
        <v>62180</v>
      </c>
      <c r="J61" s="38">
        <v>2187</v>
      </c>
      <c r="K61" s="38">
        <v>31987</v>
      </c>
      <c r="L61" s="39">
        <f t="shared" si="2"/>
        <v>3.5172081055001608E-2</v>
      </c>
      <c r="M61" s="39">
        <f t="shared" si="3"/>
        <v>0.51442586040527505</v>
      </c>
      <c r="N61" s="40"/>
      <c r="O61" s="40"/>
      <c r="P61" s="41"/>
      <c r="Q61" s="41"/>
      <c r="R61" s="42"/>
    </row>
    <row r="62" spans="1:18" x14ac:dyDescent="0.2">
      <c r="A62" s="34">
        <v>1</v>
      </c>
      <c r="B62" s="51" t="s">
        <v>41</v>
      </c>
      <c r="C62" s="36" t="s">
        <v>42</v>
      </c>
      <c r="D62" s="53" t="s">
        <v>47</v>
      </c>
      <c r="E62" s="35" t="s">
        <v>38</v>
      </c>
      <c r="F62" s="37">
        <v>1</v>
      </c>
      <c r="G62" s="37" t="s">
        <v>49</v>
      </c>
      <c r="H62" s="35">
        <v>90005</v>
      </c>
      <c r="I62" s="38">
        <v>37681</v>
      </c>
      <c r="J62" s="38">
        <v>2007</v>
      </c>
      <c r="K62" s="38">
        <v>19578</v>
      </c>
      <c r="L62" s="39">
        <f t="shared" si="2"/>
        <v>5.3262917650805444E-2</v>
      </c>
      <c r="M62" s="39">
        <f t="shared" si="3"/>
        <v>0.51957219819006928</v>
      </c>
      <c r="N62" s="40"/>
      <c r="O62" s="40"/>
      <c r="P62" s="41"/>
      <c r="Q62" s="41"/>
      <c r="R62" s="42"/>
    </row>
    <row r="63" spans="1:18" x14ac:dyDescent="0.2">
      <c r="A63" s="34">
        <v>1</v>
      </c>
      <c r="B63" s="51" t="s">
        <v>41</v>
      </c>
      <c r="C63" s="36" t="s">
        <v>42</v>
      </c>
      <c r="D63" s="53" t="s">
        <v>47</v>
      </c>
      <c r="E63" s="35" t="s">
        <v>36</v>
      </c>
      <c r="F63" s="37" t="s">
        <v>36</v>
      </c>
      <c r="G63" s="37" t="s">
        <v>49</v>
      </c>
      <c r="H63" s="35">
        <v>90006</v>
      </c>
      <c r="I63" s="38">
        <v>59185</v>
      </c>
      <c r="J63" s="38">
        <v>2179</v>
      </c>
      <c r="K63" s="38">
        <v>44074</v>
      </c>
      <c r="L63" s="39">
        <f t="shared" si="2"/>
        <v>3.6816761003632674E-2</v>
      </c>
      <c r="M63" s="39">
        <f t="shared" si="3"/>
        <v>0.74468192954295853</v>
      </c>
      <c r="N63" s="40"/>
      <c r="O63" s="40"/>
      <c r="P63" s="41"/>
      <c r="Q63" s="41"/>
      <c r="R63" s="42"/>
    </row>
    <row r="64" spans="1:18" x14ac:dyDescent="0.2">
      <c r="A64" s="34">
        <v>1</v>
      </c>
      <c r="B64" s="69" t="s">
        <v>41</v>
      </c>
      <c r="C64" s="65" t="s">
        <v>42</v>
      </c>
      <c r="D64" s="70" t="s">
        <v>50</v>
      </c>
      <c r="E64" s="69" t="s">
        <v>44</v>
      </c>
      <c r="F64" s="70" t="s">
        <v>51</v>
      </c>
      <c r="G64" s="71" t="s">
        <v>52</v>
      </c>
      <c r="H64" s="69">
        <v>90007</v>
      </c>
      <c r="I64" s="72">
        <v>40920</v>
      </c>
      <c r="J64" s="72">
        <v>4547</v>
      </c>
      <c r="K64" s="72">
        <v>22167</v>
      </c>
      <c r="L64" s="73">
        <f t="shared" si="2"/>
        <v>0.11111925708699902</v>
      </c>
      <c r="M64" s="68">
        <f t="shared" si="3"/>
        <v>0.54171554252199416</v>
      </c>
      <c r="N64" s="40"/>
      <c r="O64" s="40"/>
      <c r="P64" s="41"/>
      <c r="Q64" s="41"/>
      <c r="R64" s="42"/>
    </row>
    <row r="65" spans="1:18" x14ac:dyDescent="0.2">
      <c r="A65" s="34">
        <v>1</v>
      </c>
      <c r="B65" s="74" t="s">
        <v>41</v>
      </c>
      <c r="C65" s="75" t="s">
        <v>42</v>
      </c>
      <c r="D65" s="75" t="s">
        <v>43</v>
      </c>
      <c r="E65" s="74" t="s">
        <v>38</v>
      </c>
      <c r="F65" s="76">
        <v>1</v>
      </c>
      <c r="G65" s="75"/>
      <c r="H65" s="74">
        <v>90008</v>
      </c>
      <c r="I65" s="77">
        <v>32327</v>
      </c>
      <c r="J65" s="77">
        <v>22581</v>
      </c>
      <c r="K65" s="77">
        <v>7561</v>
      </c>
      <c r="L65" s="78">
        <f t="shared" si="2"/>
        <v>0.69851826646456527</v>
      </c>
      <c r="M65" s="78">
        <f t="shared" si="3"/>
        <v>0.23389117455996536</v>
      </c>
      <c r="N65" s="40"/>
      <c r="O65" s="40"/>
      <c r="P65" s="41"/>
      <c r="Q65" s="41"/>
      <c r="R65" s="42"/>
    </row>
    <row r="66" spans="1:18" x14ac:dyDescent="0.2">
      <c r="A66" s="34">
        <v>1</v>
      </c>
      <c r="B66" s="51" t="s">
        <v>41</v>
      </c>
      <c r="C66" s="36" t="s">
        <v>42</v>
      </c>
      <c r="D66" s="53" t="s">
        <v>47</v>
      </c>
      <c r="E66" s="35" t="s">
        <v>36</v>
      </c>
      <c r="F66" s="37" t="s">
        <v>36</v>
      </c>
      <c r="G66" s="37" t="s">
        <v>49</v>
      </c>
      <c r="H66" s="35">
        <v>90011</v>
      </c>
      <c r="I66" s="38">
        <v>103892</v>
      </c>
      <c r="J66" s="38">
        <v>9764</v>
      </c>
      <c r="K66" s="38">
        <v>92879</v>
      </c>
      <c r="L66" s="39">
        <f t="shared" si="2"/>
        <v>9.398221229738575E-2</v>
      </c>
      <c r="M66" s="39">
        <f t="shared" si="3"/>
        <v>0.89399568782966932</v>
      </c>
      <c r="N66" s="40"/>
      <c r="O66" s="40"/>
      <c r="P66" s="41"/>
      <c r="Q66" s="41"/>
      <c r="R66" s="42"/>
    </row>
    <row r="67" spans="1:18" x14ac:dyDescent="0.2">
      <c r="A67" s="34">
        <v>1</v>
      </c>
      <c r="B67" s="79" t="s">
        <v>41</v>
      </c>
      <c r="C67" s="80" t="s">
        <v>42</v>
      </c>
      <c r="D67" s="81" t="s">
        <v>47</v>
      </c>
      <c r="E67" s="79" t="s">
        <v>36</v>
      </c>
      <c r="F67" s="82" t="s">
        <v>36</v>
      </c>
      <c r="G67" s="81" t="s">
        <v>53</v>
      </c>
      <c r="H67" s="79">
        <v>90013</v>
      </c>
      <c r="I67" s="83">
        <v>11772</v>
      </c>
      <c r="J67" s="83">
        <v>3810</v>
      </c>
      <c r="K67" s="83">
        <v>2409</v>
      </c>
      <c r="L67" s="84">
        <f t="shared" si="2"/>
        <v>0.32364933741080532</v>
      </c>
      <c r="M67" s="84">
        <f t="shared" si="3"/>
        <v>0.204638124362895</v>
      </c>
      <c r="N67" s="40"/>
      <c r="O67" s="40"/>
      <c r="P67" s="41"/>
      <c r="Q67" s="41"/>
      <c r="R67" s="42"/>
    </row>
    <row r="68" spans="1:18" x14ac:dyDescent="0.2">
      <c r="A68" s="34">
        <v>1</v>
      </c>
      <c r="B68" s="79" t="s">
        <v>41</v>
      </c>
      <c r="C68" s="80" t="s">
        <v>42</v>
      </c>
      <c r="D68" s="81" t="s">
        <v>47</v>
      </c>
      <c r="E68" s="85" t="s">
        <v>38</v>
      </c>
      <c r="F68" s="82">
        <v>1</v>
      </c>
      <c r="G68" s="82" t="s">
        <v>54</v>
      </c>
      <c r="H68" s="85">
        <v>90014</v>
      </c>
      <c r="I68" s="86">
        <v>7005</v>
      </c>
      <c r="J68" s="86">
        <v>2058</v>
      </c>
      <c r="K68" s="86">
        <v>1379</v>
      </c>
      <c r="L68" s="87">
        <f t="shared" si="2"/>
        <v>0.29379014989293362</v>
      </c>
      <c r="M68" s="87">
        <f t="shared" si="3"/>
        <v>0.19685938615274803</v>
      </c>
      <c r="N68" s="40"/>
      <c r="O68" s="40"/>
      <c r="P68" s="41"/>
      <c r="Q68" s="41"/>
      <c r="R68" s="42"/>
    </row>
    <row r="69" spans="1:18" x14ac:dyDescent="0.2">
      <c r="A69" s="34">
        <v>1</v>
      </c>
      <c r="B69" s="51" t="s">
        <v>41</v>
      </c>
      <c r="C69" s="36" t="s">
        <v>42</v>
      </c>
      <c r="D69" s="53" t="s">
        <v>47</v>
      </c>
      <c r="E69" s="35" t="s">
        <v>36</v>
      </c>
      <c r="F69" s="37" t="s">
        <v>36</v>
      </c>
      <c r="G69" s="37" t="s">
        <v>49</v>
      </c>
      <c r="H69" s="35">
        <v>90015</v>
      </c>
      <c r="I69" s="38">
        <v>18986</v>
      </c>
      <c r="J69" s="38">
        <v>1334</v>
      </c>
      <c r="K69" s="38">
        <v>12875</v>
      </c>
      <c r="L69" s="39">
        <f t="shared" si="2"/>
        <v>7.0262298535763199E-2</v>
      </c>
      <c r="M69" s="39">
        <f t="shared" si="3"/>
        <v>0.67813125460865897</v>
      </c>
      <c r="N69" s="40"/>
      <c r="O69" s="40"/>
      <c r="P69" s="41"/>
      <c r="Q69" s="41"/>
      <c r="R69" s="42"/>
    </row>
    <row r="70" spans="1:18" x14ac:dyDescent="0.2">
      <c r="A70" s="34">
        <v>1</v>
      </c>
      <c r="B70" s="88" t="s">
        <v>41</v>
      </c>
      <c r="C70" s="60" t="s">
        <v>42</v>
      </c>
      <c r="D70" s="89" t="s">
        <v>47</v>
      </c>
      <c r="E70" s="59" t="s">
        <v>35</v>
      </c>
      <c r="F70" s="61"/>
      <c r="G70" s="60"/>
      <c r="H70" s="59">
        <v>90016</v>
      </c>
      <c r="I70" s="62">
        <v>47596</v>
      </c>
      <c r="J70" s="62">
        <v>17829</v>
      </c>
      <c r="K70" s="62">
        <v>25462</v>
      </c>
      <c r="L70" s="63">
        <f t="shared" si="2"/>
        <v>0.3745903017060257</v>
      </c>
      <c r="M70" s="63">
        <f t="shared" si="3"/>
        <v>0.53496092108580551</v>
      </c>
      <c r="N70" s="40"/>
      <c r="O70" s="40"/>
      <c r="P70" s="41"/>
      <c r="Q70" s="41"/>
      <c r="R70" s="42"/>
    </row>
    <row r="71" spans="1:18" x14ac:dyDescent="0.2">
      <c r="A71" s="34">
        <v>1</v>
      </c>
      <c r="B71" s="51" t="s">
        <v>41</v>
      </c>
      <c r="C71" s="36" t="s">
        <v>42</v>
      </c>
      <c r="D71" s="53" t="s">
        <v>47</v>
      </c>
      <c r="E71" s="35" t="s">
        <v>38</v>
      </c>
      <c r="F71" s="37">
        <v>1</v>
      </c>
      <c r="G71" s="37" t="s">
        <v>49</v>
      </c>
      <c r="H71" s="35">
        <v>90017</v>
      </c>
      <c r="I71" s="38">
        <v>23768</v>
      </c>
      <c r="J71" s="38">
        <v>1430</v>
      </c>
      <c r="K71" s="38">
        <v>16526</v>
      </c>
      <c r="L71" s="39">
        <f t="shared" si="2"/>
        <v>6.0164927633793337E-2</v>
      </c>
      <c r="M71" s="39">
        <f t="shared" si="3"/>
        <v>0.69530461124200604</v>
      </c>
      <c r="N71" s="40"/>
      <c r="O71" s="40"/>
      <c r="P71" s="41"/>
      <c r="Q71" s="41"/>
      <c r="R71" s="42"/>
    </row>
    <row r="72" spans="1:18" x14ac:dyDescent="0.2">
      <c r="A72" s="34">
        <v>1</v>
      </c>
      <c r="B72" s="88" t="s">
        <v>41</v>
      </c>
      <c r="C72" s="60" t="s">
        <v>42</v>
      </c>
      <c r="D72" s="89" t="s">
        <v>47</v>
      </c>
      <c r="E72" s="59" t="s">
        <v>36</v>
      </c>
      <c r="F72" s="61" t="s">
        <v>36</v>
      </c>
      <c r="G72" s="60"/>
      <c r="H72" s="59">
        <v>90018</v>
      </c>
      <c r="I72" s="62">
        <v>49310</v>
      </c>
      <c r="J72" s="62">
        <v>15663</v>
      </c>
      <c r="K72" s="62">
        <v>29312</v>
      </c>
      <c r="L72" s="63">
        <f t="shared" si="2"/>
        <v>0.31764348002433584</v>
      </c>
      <c r="M72" s="90">
        <f t="shared" si="3"/>
        <v>0.59444331778543902</v>
      </c>
      <c r="N72" s="40"/>
      <c r="O72" s="40"/>
      <c r="P72" s="41"/>
      <c r="Q72" s="41"/>
      <c r="R72" s="42"/>
    </row>
    <row r="73" spans="1:18" x14ac:dyDescent="0.2">
      <c r="A73" s="34">
        <v>1</v>
      </c>
      <c r="B73" s="43" t="s">
        <v>41</v>
      </c>
      <c r="C73" s="44" t="s">
        <v>42</v>
      </c>
      <c r="D73" s="46" t="s">
        <v>47</v>
      </c>
      <c r="E73" s="49" t="s">
        <v>38</v>
      </c>
      <c r="F73" s="50">
        <v>1</v>
      </c>
      <c r="G73" s="44"/>
      <c r="H73" s="49">
        <v>90019</v>
      </c>
      <c r="I73" s="47">
        <v>64458</v>
      </c>
      <c r="J73" s="47">
        <v>15249</v>
      </c>
      <c r="K73" s="47">
        <v>29701</v>
      </c>
      <c r="L73" s="48">
        <f t="shared" si="2"/>
        <v>0.23657265195941543</v>
      </c>
      <c r="M73" s="48">
        <f t="shared" si="3"/>
        <v>0.46078066337770329</v>
      </c>
      <c r="N73" s="40"/>
      <c r="O73" s="40"/>
      <c r="P73" s="41"/>
      <c r="Q73" s="41"/>
      <c r="R73" s="42"/>
    </row>
    <row r="74" spans="1:18" x14ac:dyDescent="0.2">
      <c r="A74" s="34">
        <v>1</v>
      </c>
      <c r="B74" s="43" t="s">
        <v>41</v>
      </c>
      <c r="C74" s="44" t="s">
        <v>42</v>
      </c>
      <c r="D74" s="45" t="s">
        <v>47</v>
      </c>
      <c r="E74" s="49" t="s">
        <v>38</v>
      </c>
      <c r="F74" s="46">
        <v>1</v>
      </c>
      <c r="G74" s="46" t="s">
        <v>48</v>
      </c>
      <c r="H74" s="49">
        <v>90020</v>
      </c>
      <c r="I74" s="47">
        <v>38967</v>
      </c>
      <c r="J74" s="47">
        <v>2270</v>
      </c>
      <c r="K74" s="47">
        <v>13638</v>
      </c>
      <c r="L74" s="48">
        <f t="shared" si="2"/>
        <v>5.8254420407011058E-2</v>
      </c>
      <c r="M74" s="48">
        <f t="shared" si="3"/>
        <v>0.34998845176687965</v>
      </c>
      <c r="N74" s="40"/>
      <c r="O74" s="40"/>
      <c r="P74" s="41"/>
      <c r="Q74" s="41"/>
      <c r="R74" s="42"/>
    </row>
    <row r="75" spans="1:18" x14ac:dyDescent="0.2">
      <c r="A75" s="34">
        <v>1</v>
      </c>
      <c r="B75" s="91" t="s">
        <v>41</v>
      </c>
      <c r="C75" s="92" t="s">
        <v>42</v>
      </c>
      <c r="D75" s="93" t="s">
        <v>47</v>
      </c>
      <c r="E75" s="91" t="s">
        <v>36</v>
      </c>
      <c r="F75" s="94" t="s">
        <v>36</v>
      </c>
      <c r="G75" s="93" t="s">
        <v>53</v>
      </c>
      <c r="H75" s="91">
        <v>90021</v>
      </c>
      <c r="I75" s="95">
        <v>3951</v>
      </c>
      <c r="J75" s="95">
        <v>1242</v>
      </c>
      <c r="K75" s="95">
        <v>1631</v>
      </c>
      <c r="L75" s="96">
        <f t="shared" si="2"/>
        <v>0.31435079726651483</v>
      </c>
      <c r="M75" s="96">
        <f t="shared" si="3"/>
        <v>0.41280688433308022</v>
      </c>
      <c r="N75" s="40"/>
      <c r="O75" s="40"/>
      <c r="P75" s="41"/>
      <c r="Q75" s="41"/>
      <c r="R75" s="42"/>
    </row>
    <row r="76" spans="1:18" x14ac:dyDescent="0.2">
      <c r="A76" s="34">
        <v>1</v>
      </c>
      <c r="B76" s="69" t="s">
        <v>41</v>
      </c>
      <c r="C76" s="65" t="s">
        <v>42</v>
      </c>
      <c r="D76" s="71" t="s">
        <v>50</v>
      </c>
      <c r="E76" s="69" t="s">
        <v>44</v>
      </c>
      <c r="F76" s="70" t="s">
        <v>55</v>
      </c>
      <c r="G76" s="71" t="s">
        <v>56</v>
      </c>
      <c r="H76" s="69">
        <v>90022</v>
      </c>
      <c r="I76" s="72">
        <v>67179</v>
      </c>
      <c r="J76" s="72">
        <v>387</v>
      </c>
      <c r="K76" s="72">
        <v>65152</v>
      </c>
      <c r="L76" s="73">
        <f t="shared" si="2"/>
        <v>5.7607287991783144E-3</v>
      </c>
      <c r="M76" s="73">
        <f t="shared" si="3"/>
        <v>0.96982688042394205</v>
      </c>
      <c r="N76" s="40"/>
      <c r="O76" s="40"/>
      <c r="P76" s="41"/>
      <c r="Q76" s="41"/>
      <c r="R76" s="42"/>
    </row>
    <row r="77" spans="1:18" x14ac:dyDescent="0.2">
      <c r="A77" s="34">
        <v>1</v>
      </c>
      <c r="B77" s="51" t="s">
        <v>41</v>
      </c>
      <c r="C77" s="36" t="s">
        <v>42</v>
      </c>
      <c r="D77" s="52" t="s">
        <v>47</v>
      </c>
      <c r="E77" s="51" t="s">
        <v>36</v>
      </c>
      <c r="F77" s="53" t="s">
        <v>36</v>
      </c>
      <c r="G77" s="52" t="s">
        <v>57</v>
      </c>
      <c r="H77" s="51">
        <v>90023</v>
      </c>
      <c r="I77" s="97">
        <v>45903</v>
      </c>
      <c r="J77" s="97">
        <v>308</v>
      </c>
      <c r="K77" s="97">
        <v>44854</v>
      </c>
      <c r="L77" s="98">
        <f t="shared" si="2"/>
        <v>6.7098011023244671E-3</v>
      </c>
      <c r="M77" s="98">
        <f t="shared" si="3"/>
        <v>0.97714746312877154</v>
      </c>
      <c r="N77" s="40"/>
      <c r="O77" s="40"/>
      <c r="P77" s="41"/>
      <c r="Q77" s="41"/>
      <c r="R77" s="42"/>
    </row>
    <row r="78" spans="1:18" x14ac:dyDescent="0.2">
      <c r="A78" s="34">
        <v>1</v>
      </c>
      <c r="B78" s="51" t="s">
        <v>41</v>
      </c>
      <c r="C78" s="36" t="s">
        <v>42</v>
      </c>
      <c r="D78" s="52" t="s">
        <v>47</v>
      </c>
      <c r="E78" s="51" t="s">
        <v>36</v>
      </c>
      <c r="F78" s="53" t="s">
        <v>36</v>
      </c>
      <c r="G78" s="52"/>
      <c r="H78" s="51">
        <v>90026</v>
      </c>
      <c r="I78" s="97">
        <v>67869</v>
      </c>
      <c r="J78" s="97">
        <v>2001</v>
      </c>
      <c r="K78" s="97">
        <v>38701</v>
      </c>
      <c r="L78" s="98">
        <f t="shared" si="2"/>
        <v>2.948326923926977E-2</v>
      </c>
      <c r="M78" s="98">
        <f t="shared" si="3"/>
        <v>0.57023088597150395</v>
      </c>
      <c r="N78" s="40"/>
      <c r="O78" s="40"/>
      <c r="P78" s="41"/>
      <c r="Q78" s="41"/>
      <c r="R78" s="42"/>
    </row>
    <row r="79" spans="1:18" x14ac:dyDescent="0.2">
      <c r="A79" s="54">
        <v>1</v>
      </c>
      <c r="B79" s="99" t="s">
        <v>41</v>
      </c>
      <c r="C79" s="100" t="s">
        <v>42</v>
      </c>
      <c r="D79" s="101" t="s">
        <v>50</v>
      </c>
      <c r="E79" s="99" t="s">
        <v>44</v>
      </c>
      <c r="F79" s="102" t="s">
        <v>58</v>
      </c>
      <c r="G79" s="101" t="s">
        <v>59</v>
      </c>
      <c r="H79" s="99">
        <v>90029</v>
      </c>
      <c r="I79" s="103">
        <v>38617</v>
      </c>
      <c r="J79" s="103">
        <v>1232</v>
      </c>
      <c r="K79" s="103">
        <v>22660</v>
      </c>
      <c r="L79" s="104">
        <f t="shared" si="2"/>
        <v>3.1903047880467154E-2</v>
      </c>
      <c r="M79" s="104">
        <f t="shared" si="3"/>
        <v>0.58678820208716365</v>
      </c>
      <c r="N79" s="40"/>
      <c r="O79" s="40"/>
      <c r="P79" s="58"/>
      <c r="Q79" s="58"/>
      <c r="R79" s="42"/>
    </row>
    <row r="80" spans="1:18" x14ac:dyDescent="0.2">
      <c r="A80" s="105">
        <v>1</v>
      </c>
      <c r="B80" s="106" t="s">
        <v>41</v>
      </c>
      <c r="C80" s="107" t="s">
        <v>42</v>
      </c>
      <c r="D80" s="108" t="s">
        <v>47</v>
      </c>
      <c r="E80" s="106" t="s">
        <v>36</v>
      </c>
      <c r="F80" s="109" t="s">
        <v>36</v>
      </c>
      <c r="G80" s="108" t="s">
        <v>53</v>
      </c>
      <c r="H80" s="106">
        <v>90031</v>
      </c>
      <c r="I80" s="110">
        <v>39316</v>
      </c>
      <c r="J80" s="110">
        <v>525</v>
      </c>
      <c r="K80" s="110">
        <v>26643</v>
      </c>
      <c r="L80" s="111">
        <f t="shared" si="2"/>
        <v>1.3353342150778309E-2</v>
      </c>
      <c r="M80" s="111">
        <f t="shared" si="3"/>
        <v>0.67766303794892668</v>
      </c>
      <c r="N80" s="57"/>
      <c r="O80" s="57"/>
      <c r="P80" s="41">
        <v>8.6999999999999994E-2</v>
      </c>
      <c r="Q80" s="41">
        <v>0.47699999999999998</v>
      </c>
      <c r="R80" s="42"/>
    </row>
    <row r="81" spans="1:18" x14ac:dyDescent="0.2">
      <c r="A81" s="34">
        <v>1</v>
      </c>
      <c r="B81" s="51" t="s">
        <v>41</v>
      </c>
      <c r="C81" s="36" t="s">
        <v>42</v>
      </c>
      <c r="D81" s="52" t="s">
        <v>47</v>
      </c>
      <c r="E81" s="51" t="s">
        <v>36</v>
      </c>
      <c r="F81" s="53" t="s">
        <v>36</v>
      </c>
      <c r="G81" s="52"/>
      <c r="H81" s="51">
        <v>90032</v>
      </c>
      <c r="I81" s="97">
        <v>45786</v>
      </c>
      <c r="J81" s="97">
        <v>1050</v>
      </c>
      <c r="K81" s="97">
        <v>37372</v>
      </c>
      <c r="L81" s="98">
        <f t="shared" si="2"/>
        <v>2.2932774210457346E-2</v>
      </c>
      <c r="M81" s="98">
        <f t="shared" si="3"/>
        <v>0.81623203599353511</v>
      </c>
      <c r="N81" s="40"/>
      <c r="O81" s="40"/>
      <c r="P81" s="112"/>
      <c r="Q81" s="112"/>
      <c r="R81" s="42"/>
    </row>
    <row r="82" spans="1:18" x14ac:dyDescent="0.2">
      <c r="A82" s="34">
        <v>1</v>
      </c>
      <c r="B82" s="69" t="s">
        <v>41</v>
      </c>
      <c r="C82" s="65" t="s">
        <v>42</v>
      </c>
      <c r="D82" s="71" t="s">
        <v>50</v>
      </c>
      <c r="E82" s="69" t="s">
        <v>44</v>
      </c>
      <c r="F82" s="70" t="s">
        <v>60</v>
      </c>
      <c r="G82" s="71" t="s">
        <v>61</v>
      </c>
      <c r="H82" s="69">
        <v>90033</v>
      </c>
      <c r="I82" s="72">
        <v>48852</v>
      </c>
      <c r="J82" s="72">
        <v>926</v>
      </c>
      <c r="K82" s="72">
        <v>44703</v>
      </c>
      <c r="L82" s="73">
        <f t="shared" si="2"/>
        <v>1.8955211659706869E-2</v>
      </c>
      <c r="M82" s="73">
        <f t="shared" si="3"/>
        <v>0.91507000736919675</v>
      </c>
      <c r="N82" s="40"/>
      <c r="O82" s="40"/>
      <c r="P82" s="41"/>
      <c r="Q82" s="41"/>
      <c r="R82" s="42"/>
    </row>
    <row r="83" spans="1:18" x14ac:dyDescent="0.2">
      <c r="A83" s="34">
        <v>1</v>
      </c>
      <c r="B83" s="51" t="s">
        <v>41</v>
      </c>
      <c r="C83" s="36" t="s">
        <v>42</v>
      </c>
      <c r="D83" s="53" t="s">
        <v>47</v>
      </c>
      <c r="E83" s="35" t="s">
        <v>36</v>
      </c>
      <c r="F83" s="37" t="s">
        <v>36</v>
      </c>
      <c r="G83" s="36"/>
      <c r="H83" s="35">
        <v>90037</v>
      </c>
      <c r="I83" s="38">
        <v>62276</v>
      </c>
      <c r="J83" s="38">
        <v>13893</v>
      </c>
      <c r="K83" s="38">
        <v>46954</v>
      </c>
      <c r="L83" s="39">
        <f t="shared" si="2"/>
        <v>0.22308754576401824</v>
      </c>
      <c r="M83" s="39">
        <f t="shared" si="3"/>
        <v>0.75396621491425264</v>
      </c>
      <c r="N83" s="40"/>
      <c r="O83" s="40"/>
      <c r="P83" s="41"/>
      <c r="Q83" s="41"/>
      <c r="R83" s="42"/>
    </row>
    <row r="84" spans="1:18" x14ac:dyDescent="0.2">
      <c r="A84" s="34">
        <v>1</v>
      </c>
      <c r="B84" s="51" t="s">
        <v>41</v>
      </c>
      <c r="C84" s="36" t="s">
        <v>42</v>
      </c>
      <c r="D84" s="52" t="s">
        <v>47</v>
      </c>
      <c r="E84" s="51" t="s">
        <v>36</v>
      </c>
      <c r="F84" s="53" t="s">
        <v>36</v>
      </c>
      <c r="G84" s="52" t="s">
        <v>48</v>
      </c>
      <c r="H84" s="35">
        <v>90038</v>
      </c>
      <c r="I84" s="38">
        <v>28917</v>
      </c>
      <c r="J84" s="38">
        <v>1224</v>
      </c>
      <c r="K84" s="38">
        <v>17056</v>
      </c>
      <c r="L84" s="39">
        <f t="shared" si="2"/>
        <v>4.2328042328042326E-2</v>
      </c>
      <c r="M84" s="39">
        <f t="shared" si="3"/>
        <v>0.58982605387834142</v>
      </c>
      <c r="N84" s="40"/>
      <c r="O84" s="40"/>
      <c r="P84" s="41"/>
      <c r="Q84" s="41"/>
      <c r="R84" s="42"/>
    </row>
    <row r="85" spans="1:18" x14ac:dyDescent="0.2">
      <c r="A85" s="34">
        <v>1</v>
      </c>
      <c r="B85" s="43" t="s">
        <v>41</v>
      </c>
      <c r="C85" s="44" t="s">
        <v>42</v>
      </c>
      <c r="D85" s="45" t="s">
        <v>47</v>
      </c>
      <c r="E85" s="43" t="s">
        <v>36</v>
      </c>
      <c r="F85" s="46" t="s">
        <v>36</v>
      </c>
      <c r="G85" s="45" t="s">
        <v>62</v>
      </c>
      <c r="H85" s="43">
        <v>90039</v>
      </c>
      <c r="I85" s="113">
        <v>28514</v>
      </c>
      <c r="J85" s="113">
        <v>647</v>
      </c>
      <c r="K85" s="113">
        <v>11674</v>
      </c>
      <c r="L85" s="114">
        <f t="shared" si="2"/>
        <v>2.2690608122325876E-2</v>
      </c>
      <c r="M85" s="114">
        <f t="shared" si="3"/>
        <v>0.40941291996913798</v>
      </c>
      <c r="N85" s="40"/>
      <c r="O85" s="40"/>
      <c r="P85" s="41"/>
      <c r="Q85" s="41"/>
      <c r="R85" s="42"/>
    </row>
    <row r="86" spans="1:18" x14ac:dyDescent="0.2">
      <c r="A86" s="34">
        <v>1</v>
      </c>
      <c r="B86" s="51" t="s">
        <v>41</v>
      </c>
      <c r="C86" s="36" t="s">
        <v>42</v>
      </c>
      <c r="D86" s="52" t="s">
        <v>47</v>
      </c>
      <c r="E86" s="51" t="s">
        <v>36</v>
      </c>
      <c r="F86" s="53" t="s">
        <v>36</v>
      </c>
      <c r="G86" s="52"/>
      <c r="H86" s="51">
        <v>90040</v>
      </c>
      <c r="I86" s="97">
        <v>12520</v>
      </c>
      <c r="J86" s="97">
        <v>93</v>
      </c>
      <c r="K86" s="97">
        <v>11809</v>
      </c>
      <c r="L86" s="98">
        <f t="shared" si="2"/>
        <v>7.4281150159744413E-3</v>
      </c>
      <c r="M86" s="98">
        <f t="shared" si="3"/>
        <v>0.94321086261980835</v>
      </c>
      <c r="N86" s="40"/>
      <c r="O86" s="40"/>
      <c r="P86" s="41"/>
      <c r="Q86" s="41"/>
      <c r="R86" s="42"/>
    </row>
    <row r="87" spans="1:18" x14ac:dyDescent="0.2">
      <c r="A87" s="34">
        <v>1</v>
      </c>
      <c r="B87" s="43" t="s">
        <v>41</v>
      </c>
      <c r="C87" s="44" t="s">
        <v>42</v>
      </c>
      <c r="D87" s="45" t="s">
        <v>47</v>
      </c>
      <c r="E87" s="43" t="s">
        <v>35</v>
      </c>
      <c r="F87" s="46"/>
      <c r="G87" s="46" t="s">
        <v>53</v>
      </c>
      <c r="H87" s="43">
        <v>90041</v>
      </c>
      <c r="I87" s="113">
        <v>27425</v>
      </c>
      <c r="J87" s="113">
        <v>612</v>
      </c>
      <c r="K87" s="113">
        <v>9869</v>
      </c>
      <c r="L87" s="114">
        <f t="shared" si="2"/>
        <v>2.2315405651777576E-2</v>
      </c>
      <c r="M87" s="114">
        <f t="shared" si="3"/>
        <v>0.35985414767547858</v>
      </c>
      <c r="N87" s="40"/>
      <c r="O87" s="40"/>
      <c r="P87" s="41"/>
      <c r="Q87" s="41"/>
      <c r="R87" s="42"/>
    </row>
    <row r="88" spans="1:18" x14ac:dyDescent="0.2">
      <c r="A88" s="34">
        <v>1</v>
      </c>
      <c r="B88" s="51" t="s">
        <v>41</v>
      </c>
      <c r="C88" s="36" t="s">
        <v>42</v>
      </c>
      <c r="D88" s="52" t="s">
        <v>47</v>
      </c>
      <c r="E88" s="51" t="s">
        <v>35</v>
      </c>
      <c r="F88" s="53"/>
      <c r="G88" s="53" t="s">
        <v>53</v>
      </c>
      <c r="H88" s="51">
        <v>90042</v>
      </c>
      <c r="I88" s="97">
        <v>62430</v>
      </c>
      <c r="J88" s="97">
        <v>1601</v>
      </c>
      <c r="K88" s="97">
        <v>43697</v>
      </c>
      <c r="L88" s="98">
        <f t="shared" si="2"/>
        <v>2.5644722088739389E-2</v>
      </c>
      <c r="M88" s="98">
        <f t="shared" si="3"/>
        <v>0.69993592823962836</v>
      </c>
      <c r="N88" s="40"/>
      <c r="O88" s="40"/>
      <c r="P88" s="41"/>
      <c r="Q88" s="41"/>
      <c r="R88" s="42"/>
    </row>
    <row r="89" spans="1:18" s="119" customFormat="1" x14ac:dyDescent="0.2">
      <c r="A89" s="34">
        <v>1</v>
      </c>
      <c r="B89" s="115" t="s">
        <v>41</v>
      </c>
      <c r="C89" s="75" t="s">
        <v>42</v>
      </c>
      <c r="D89" s="116" t="s">
        <v>47</v>
      </c>
      <c r="E89" s="74" t="s">
        <v>35</v>
      </c>
      <c r="F89" s="76"/>
      <c r="G89" s="75"/>
      <c r="H89" s="74">
        <v>90043</v>
      </c>
      <c r="I89" s="77">
        <v>44789</v>
      </c>
      <c r="J89" s="77">
        <v>29500</v>
      </c>
      <c r="K89" s="77">
        <v>13049</v>
      </c>
      <c r="L89" s="117">
        <f t="shared" si="2"/>
        <v>0.65864386344861459</v>
      </c>
      <c r="M89" s="117">
        <f t="shared" si="3"/>
        <v>0.29134385675054142</v>
      </c>
      <c r="N89" s="118"/>
      <c r="O89" s="118"/>
      <c r="P89" s="41"/>
      <c r="Q89" s="41"/>
      <c r="R89" s="42"/>
    </row>
    <row r="90" spans="1:18" s="119" customFormat="1" x14ac:dyDescent="0.2">
      <c r="A90" s="34">
        <v>1</v>
      </c>
      <c r="B90" s="59" t="s">
        <v>41</v>
      </c>
      <c r="C90" s="60" t="s">
        <v>42</v>
      </c>
      <c r="D90" s="60" t="s">
        <v>43</v>
      </c>
      <c r="E90" s="59" t="s">
        <v>36</v>
      </c>
      <c r="F90" s="61" t="s">
        <v>36</v>
      </c>
      <c r="G90" s="60"/>
      <c r="H90" s="59">
        <v>90044</v>
      </c>
      <c r="I90" s="62">
        <v>89779</v>
      </c>
      <c r="J90" s="62">
        <v>33656</v>
      </c>
      <c r="K90" s="62">
        <v>54351</v>
      </c>
      <c r="L90" s="63">
        <f t="shared" si="2"/>
        <v>0.37487608460775906</v>
      </c>
      <c r="M90" s="63">
        <f t="shared" si="3"/>
        <v>0.60538656033148064</v>
      </c>
      <c r="N90" s="118"/>
      <c r="O90" s="118"/>
      <c r="P90" s="41"/>
      <c r="Q90" s="41"/>
      <c r="R90" s="42"/>
    </row>
    <row r="91" spans="1:18" s="119" customFormat="1" x14ac:dyDescent="0.2">
      <c r="A91" s="34">
        <v>1</v>
      </c>
      <c r="B91" s="74" t="s">
        <v>41</v>
      </c>
      <c r="C91" s="75" t="s">
        <v>42</v>
      </c>
      <c r="D91" s="75" t="s">
        <v>47</v>
      </c>
      <c r="E91" s="74" t="s">
        <v>38</v>
      </c>
      <c r="F91" s="76">
        <v>1</v>
      </c>
      <c r="G91" s="75"/>
      <c r="H91" s="74">
        <v>90047</v>
      </c>
      <c r="I91" s="77">
        <v>48606</v>
      </c>
      <c r="J91" s="77">
        <v>31915</v>
      </c>
      <c r="K91" s="77">
        <v>15393</v>
      </c>
      <c r="L91" s="78">
        <f t="shared" si="2"/>
        <v>0.65660618030695794</v>
      </c>
      <c r="M91" s="78">
        <f t="shared" si="3"/>
        <v>0.31668929761757808</v>
      </c>
      <c r="N91" s="118"/>
      <c r="O91" s="118"/>
      <c r="P91" s="41"/>
      <c r="Q91" s="41"/>
      <c r="R91" s="42"/>
    </row>
    <row r="92" spans="1:18" s="119" customFormat="1" x14ac:dyDescent="0.2">
      <c r="A92" s="34">
        <v>1</v>
      </c>
      <c r="B92" s="115" t="s">
        <v>41</v>
      </c>
      <c r="C92" s="75" t="s">
        <v>42</v>
      </c>
      <c r="D92" s="116" t="s">
        <v>47</v>
      </c>
      <c r="E92" s="74" t="s">
        <v>35</v>
      </c>
      <c r="F92" s="76"/>
      <c r="G92" s="75"/>
      <c r="H92" s="74">
        <v>90056</v>
      </c>
      <c r="I92" s="77">
        <v>7827</v>
      </c>
      <c r="J92" s="77">
        <v>5931</v>
      </c>
      <c r="K92" s="77">
        <v>455</v>
      </c>
      <c r="L92" s="117">
        <f t="shared" si="2"/>
        <v>0.75776159448064395</v>
      </c>
      <c r="M92" s="117">
        <f t="shared" si="3"/>
        <v>5.813210680976108E-2</v>
      </c>
      <c r="N92" s="118"/>
      <c r="O92" s="118"/>
      <c r="P92" s="41"/>
      <c r="Q92" s="41"/>
      <c r="R92" s="42"/>
    </row>
    <row r="93" spans="1:18" s="119" customFormat="1" x14ac:dyDescent="0.2">
      <c r="A93" s="34">
        <v>1</v>
      </c>
      <c r="B93" s="51" t="s">
        <v>41</v>
      </c>
      <c r="C93" s="36" t="s">
        <v>42</v>
      </c>
      <c r="D93" s="52" t="s">
        <v>47</v>
      </c>
      <c r="E93" s="51" t="s">
        <v>35</v>
      </c>
      <c r="F93" s="53"/>
      <c r="G93" s="53" t="s">
        <v>53</v>
      </c>
      <c r="H93" s="51">
        <v>90057</v>
      </c>
      <c r="I93" s="97">
        <v>44998</v>
      </c>
      <c r="J93" s="97">
        <v>2087</v>
      </c>
      <c r="K93" s="97">
        <v>31147</v>
      </c>
      <c r="L93" s="98">
        <f t="shared" si="2"/>
        <v>4.6379839103960173E-2</v>
      </c>
      <c r="M93" s="98">
        <f t="shared" si="3"/>
        <v>0.69218631939197295</v>
      </c>
      <c r="N93" s="118"/>
      <c r="O93" s="118"/>
      <c r="P93" s="41"/>
      <c r="Q93" s="41"/>
      <c r="R93" s="42"/>
    </row>
    <row r="94" spans="1:18" s="119" customFormat="1" x14ac:dyDescent="0.2">
      <c r="A94" s="34">
        <v>1</v>
      </c>
      <c r="B94" s="51" t="s">
        <v>41</v>
      </c>
      <c r="C94" s="36" t="s">
        <v>42</v>
      </c>
      <c r="D94" s="52" t="s">
        <v>47</v>
      </c>
      <c r="E94" s="51" t="s">
        <v>35</v>
      </c>
      <c r="F94" s="53"/>
      <c r="G94" s="53" t="s">
        <v>63</v>
      </c>
      <c r="H94" s="35">
        <v>90058</v>
      </c>
      <c r="I94" s="38">
        <v>3223</v>
      </c>
      <c r="J94" s="38">
        <v>300</v>
      </c>
      <c r="K94" s="38">
        <v>2618</v>
      </c>
      <c r="L94" s="39">
        <f t="shared" si="2"/>
        <v>9.3080980452994108E-2</v>
      </c>
      <c r="M94" s="39">
        <f t="shared" si="3"/>
        <v>0.8122866894197952</v>
      </c>
      <c r="N94" s="118"/>
      <c r="O94" s="118"/>
      <c r="P94" s="41"/>
      <c r="Q94" s="41"/>
      <c r="R94" s="42"/>
    </row>
    <row r="95" spans="1:18" x14ac:dyDescent="0.2">
      <c r="A95" s="34">
        <v>1</v>
      </c>
      <c r="B95" s="59" t="s">
        <v>41</v>
      </c>
      <c r="C95" s="60" t="s">
        <v>42</v>
      </c>
      <c r="D95" s="60" t="s">
        <v>47</v>
      </c>
      <c r="E95" s="59" t="s">
        <v>35</v>
      </c>
      <c r="F95" s="61"/>
      <c r="G95" s="60"/>
      <c r="H95" s="59">
        <v>90059</v>
      </c>
      <c r="I95" s="62">
        <v>40952</v>
      </c>
      <c r="J95" s="62">
        <v>14047</v>
      </c>
      <c r="K95" s="62">
        <v>26242</v>
      </c>
      <c r="L95" s="63">
        <f t="shared" si="2"/>
        <v>0.34301133033795661</v>
      </c>
      <c r="M95" s="63">
        <f t="shared" si="3"/>
        <v>0.64079898417659698</v>
      </c>
      <c r="N95" s="40"/>
      <c r="O95" s="40"/>
      <c r="P95" s="41"/>
      <c r="Q95" s="41"/>
      <c r="R95" s="42"/>
    </row>
    <row r="96" spans="1:18" x14ac:dyDescent="0.2">
      <c r="A96" s="34">
        <v>1</v>
      </c>
      <c r="B96" s="59" t="s">
        <v>41</v>
      </c>
      <c r="C96" s="60" t="s">
        <v>42</v>
      </c>
      <c r="D96" s="60" t="s">
        <v>47</v>
      </c>
      <c r="E96" s="59" t="s">
        <v>36</v>
      </c>
      <c r="F96" s="61" t="s">
        <v>36</v>
      </c>
      <c r="G96" s="60"/>
      <c r="H96" s="59">
        <v>90061</v>
      </c>
      <c r="I96" s="62">
        <v>26872</v>
      </c>
      <c r="J96" s="62">
        <v>10026</v>
      </c>
      <c r="K96" s="62">
        <v>16379</v>
      </c>
      <c r="L96" s="63">
        <f t="shared" si="2"/>
        <v>0.37310211372432273</v>
      </c>
      <c r="M96" s="63">
        <f t="shared" si="3"/>
        <v>0.60951920214349509</v>
      </c>
      <c r="N96" s="40"/>
      <c r="O96" s="40"/>
      <c r="P96" s="41"/>
      <c r="Q96" s="41"/>
      <c r="R96" s="42"/>
    </row>
    <row r="97" spans="1:18" x14ac:dyDescent="0.2">
      <c r="A97" s="34">
        <v>1</v>
      </c>
      <c r="B97" s="88" t="s">
        <v>41</v>
      </c>
      <c r="C97" s="60" t="s">
        <v>42</v>
      </c>
      <c r="D97" s="89" t="s">
        <v>47</v>
      </c>
      <c r="E97" s="59" t="s">
        <v>36</v>
      </c>
      <c r="F97" s="61" t="s">
        <v>36</v>
      </c>
      <c r="G97" s="60"/>
      <c r="H97" s="59">
        <v>90062</v>
      </c>
      <c r="I97" s="62">
        <v>32821</v>
      </c>
      <c r="J97" s="62">
        <v>12420</v>
      </c>
      <c r="K97" s="62">
        <v>19373</v>
      </c>
      <c r="L97" s="63">
        <f t="shared" si="2"/>
        <v>0.37841625788367206</v>
      </c>
      <c r="M97" s="63">
        <f t="shared" si="3"/>
        <v>0.59026233204350875</v>
      </c>
      <c r="N97" s="40"/>
      <c r="O97" s="40"/>
      <c r="P97" s="41"/>
      <c r="Q97" s="41"/>
      <c r="R97" s="42"/>
    </row>
    <row r="98" spans="1:18" x14ac:dyDescent="0.2">
      <c r="A98" s="34">
        <v>1</v>
      </c>
      <c r="B98" s="51" t="s">
        <v>41</v>
      </c>
      <c r="C98" s="36" t="s">
        <v>42</v>
      </c>
      <c r="D98" s="52" t="s">
        <v>47</v>
      </c>
      <c r="E98" s="51" t="s">
        <v>36</v>
      </c>
      <c r="F98" s="53" t="s">
        <v>36</v>
      </c>
      <c r="G98" s="52" t="s">
        <v>57</v>
      </c>
      <c r="H98" s="51">
        <v>90063</v>
      </c>
      <c r="I98" s="97">
        <v>55758</v>
      </c>
      <c r="J98" s="97">
        <v>398</v>
      </c>
      <c r="K98" s="97">
        <v>53975</v>
      </c>
      <c r="L98" s="98">
        <f t="shared" si="2"/>
        <v>7.1379891674737258E-3</v>
      </c>
      <c r="M98" s="98">
        <f t="shared" si="3"/>
        <v>0.9680225259155637</v>
      </c>
      <c r="N98" s="40"/>
      <c r="O98" s="40"/>
      <c r="P98" s="41"/>
      <c r="Q98" s="41"/>
      <c r="R98" s="42"/>
    </row>
    <row r="99" spans="1:18" x14ac:dyDescent="0.2">
      <c r="A99" s="34">
        <v>1</v>
      </c>
      <c r="B99" s="51" t="s">
        <v>41</v>
      </c>
      <c r="C99" s="36" t="s">
        <v>42</v>
      </c>
      <c r="D99" s="52" t="s">
        <v>47</v>
      </c>
      <c r="E99" s="35" t="s">
        <v>38</v>
      </c>
      <c r="F99" s="53">
        <v>1</v>
      </c>
      <c r="G99" s="53" t="s">
        <v>53</v>
      </c>
      <c r="H99" s="51">
        <v>90065</v>
      </c>
      <c r="I99" s="97">
        <v>45527</v>
      </c>
      <c r="J99" s="97">
        <v>917</v>
      </c>
      <c r="K99" s="97">
        <v>29101</v>
      </c>
      <c r="L99" s="98">
        <f t="shared" si="2"/>
        <v>2.0141893821248927E-2</v>
      </c>
      <c r="M99" s="98">
        <f t="shared" si="3"/>
        <v>0.63920311024227383</v>
      </c>
      <c r="N99" s="40"/>
      <c r="O99" s="40"/>
      <c r="P99" s="41"/>
      <c r="Q99" s="41"/>
      <c r="R99" s="42"/>
    </row>
    <row r="100" spans="1:18" x14ac:dyDescent="0.2">
      <c r="A100" s="34">
        <v>1</v>
      </c>
      <c r="B100" s="51" t="s">
        <v>41</v>
      </c>
      <c r="C100" s="36" t="s">
        <v>42</v>
      </c>
      <c r="D100" s="52" t="s">
        <v>64</v>
      </c>
      <c r="E100" s="35" t="s">
        <v>38</v>
      </c>
      <c r="F100" s="53">
        <v>1</v>
      </c>
      <c r="G100" s="52"/>
      <c r="H100" s="51">
        <v>90201</v>
      </c>
      <c r="I100" s="97">
        <v>101279</v>
      </c>
      <c r="J100" s="97">
        <v>1047</v>
      </c>
      <c r="K100" s="97">
        <v>96083</v>
      </c>
      <c r="L100" s="98">
        <f t="shared" si="2"/>
        <v>1.0337779796403993E-2</v>
      </c>
      <c r="M100" s="98">
        <f t="shared" si="3"/>
        <v>0.94869617591010968</v>
      </c>
      <c r="N100" s="40"/>
      <c r="O100" s="40"/>
      <c r="P100" s="41"/>
      <c r="Q100" s="41"/>
      <c r="R100" s="42"/>
    </row>
    <row r="101" spans="1:18" x14ac:dyDescent="0.2">
      <c r="A101" s="34">
        <v>1</v>
      </c>
      <c r="B101" s="88" t="s">
        <v>41</v>
      </c>
      <c r="C101" s="60" t="s">
        <v>42</v>
      </c>
      <c r="D101" s="89" t="s">
        <v>65</v>
      </c>
      <c r="E101" s="59" t="s">
        <v>35</v>
      </c>
      <c r="F101" s="61"/>
      <c r="G101" s="60"/>
      <c r="H101" s="59">
        <v>90220</v>
      </c>
      <c r="I101" s="62">
        <v>49328</v>
      </c>
      <c r="J101" s="62">
        <v>19621</v>
      </c>
      <c r="K101" s="62">
        <v>27720</v>
      </c>
      <c r="L101" s="63">
        <f t="shared" si="2"/>
        <v>0.39776597469996755</v>
      </c>
      <c r="M101" s="63">
        <f t="shared" si="3"/>
        <v>0.56195264352903018</v>
      </c>
      <c r="N101" s="40"/>
      <c r="O101" s="40"/>
      <c r="P101" s="41"/>
      <c r="Q101" s="41"/>
      <c r="R101" s="42"/>
    </row>
    <row r="102" spans="1:18" x14ac:dyDescent="0.2">
      <c r="A102" s="34">
        <v>1</v>
      </c>
      <c r="B102" s="51" t="s">
        <v>41</v>
      </c>
      <c r="C102" s="36" t="s">
        <v>42</v>
      </c>
      <c r="D102" s="52" t="s">
        <v>65</v>
      </c>
      <c r="E102" s="51" t="s">
        <v>35</v>
      </c>
      <c r="F102" s="53"/>
      <c r="G102" s="52" t="s">
        <v>66</v>
      </c>
      <c r="H102" s="51">
        <v>90221</v>
      </c>
      <c r="I102" s="97">
        <v>53704</v>
      </c>
      <c r="J102" s="97">
        <v>12029</v>
      </c>
      <c r="K102" s="97">
        <v>40462</v>
      </c>
      <c r="L102" s="98">
        <f t="shared" si="2"/>
        <v>0.22398704007150305</v>
      </c>
      <c r="M102" s="98">
        <f t="shared" si="3"/>
        <v>0.75342618799344552</v>
      </c>
      <c r="N102" s="40"/>
      <c r="O102" s="40"/>
      <c r="P102" s="41"/>
      <c r="Q102" s="41"/>
      <c r="R102" s="42"/>
    </row>
    <row r="103" spans="1:18" x14ac:dyDescent="0.2">
      <c r="A103" s="34">
        <v>1</v>
      </c>
      <c r="B103" s="59" t="s">
        <v>41</v>
      </c>
      <c r="C103" s="60" t="s">
        <v>42</v>
      </c>
      <c r="D103" s="60" t="s">
        <v>65</v>
      </c>
      <c r="E103" s="59" t="s">
        <v>35</v>
      </c>
      <c r="F103" s="61"/>
      <c r="G103" s="60"/>
      <c r="H103" s="59">
        <v>90222</v>
      </c>
      <c r="I103" s="62">
        <v>31869</v>
      </c>
      <c r="J103" s="62">
        <v>9727</v>
      </c>
      <c r="K103" s="62">
        <v>21741</v>
      </c>
      <c r="L103" s="63">
        <f t="shared" si="2"/>
        <v>0.30521823715836705</v>
      </c>
      <c r="M103" s="63">
        <f t="shared" si="3"/>
        <v>0.68219900216511342</v>
      </c>
      <c r="N103" s="40"/>
      <c r="O103" s="40"/>
      <c r="P103" s="41"/>
      <c r="Q103" s="41"/>
      <c r="R103" s="42"/>
    </row>
    <row r="104" spans="1:18" x14ac:dyDescent="0.2">
      <c r="A104" s="34">
        <v>1</v>
      </c>
      <c r="B104" s="35" t="s">
        <v>41</v>
      </c>
      <c r="C104" s="36" t="s">
        <v>42</v>
      </c>
      <c r="D104" s="36" t="s">
        <v>67</v>
      </c>
      <c r="E104" s="35" t="s">
        <v>35</v>
      </c>
      <c r="F104" s="37"/>
      <c r="G104" s="36"/>
      <c r="H104" s="35">
        <v>90240</v>
      </c>
      <c r="I104" s="38">
        <v>25876</v>
      </c>
      <c r="J104" s="38">
        <v>659</v>
      </c>
      <c r="K104" s="38">
        <v>17702</v>
      </c>
      <c r="L104" s="39">
        <f t="shared" si="2"/>
        <v>2.5467614778172824E-2</v>
      </c>
      <c r="M104" s="39">
        <f t="shared" si="3"/>
        <v>0.68410882671201112</v>
      </c>
      <c r="N104" s="120"/>
      <c r="O104" s="40"/>
      <c r="P104" s="41"/>
      <c r="Q104" s="41"/>
      <c r="R104" s="42"/>
    </row>
    <row r="105" spans="1:18" x14ac:dyDescent="0.2">
      <c r="A105" s="34">
        <v>1</v>
      </c>
      <c r="B105" s="51" t="s">
        <v>41</v>
      </c>
      <c r="C105" s="36" t="s">
        <v>42</v>
      </c>
      <c r="D105" s="52" t="s">
        <v>67</v>
      </c>
      <c r="E105" s="51" t="s">
        <v>35</v>
      </c>
      <c r="F105" s="53"/>
      <c r="G105" s="52"/>
      <c r="H105" s="51">
        <v>90241</v>
      </c>
      <c r="I105" s="97">
        <v>42399</v>
      </c>
      <c r="J105" s="97">
        <v>1357</v>
      </c>
      <c r="K105" s="97">
        <v>29716</v>
      </c>
      <c r="L105" s="98">
        <f t="shared" si="2"/>
        <v>3.2005471827165732E-2</v>
      </c>
      <c r="M105" s="98">
        <f t="shared" si="3"/>
        <v>0.70086558645251062</v>
      </c>
      <c r="N105" s="120"/>
      <c r="O105" s="40"/>
      <c r="P105" s="41"/>
      <c r="Q105" s="41"/>
      <c r="R105" s="42"/>
    </row>
    <row r="106" spans="1:18" x14ac:dyDescent="0.2">
      <c r="A106" s="34">
        <v>1</v>
      </c>
      <c r="B106" s="51" t="s">
        <v>41</v>
      </c>
      <c r="C106" s="36" t="s">
        <v>42</v>
      </c>
      <c r="D106" s="52" t="s">
        <v>67</v>
      </c>
      <c r="E106" s="51" t="s">
        <v>35</v>
      </c>
      <c r="F106" s="53"/>
      <c r="G106" s="52"/>
      <c r="H106" s="51">
        <v>90242</v>
      </c>
      <c r="I106" s="97">
        <v>43497</v>
      </c>
      <c r="J106" s="97">
        <v>2313</v>
      </c>
      <c r="K106" s="97">
        <v>31578</v>
      </c>
      <c r="L106" s="98">
        <f t="shared" si="2"/>
        <v>5.3176081109042005E-2</v>
      </c>
      <c r="M106" s="98">
        <f t="shared" si="3"/>
        <v>0.72598110214497547</v>
      </c>
      <c r="N106" s="40"/>
      <c r="O106" s="40"/>
      <c r="P106" s="41"/>
      <c r="Q106" s="41"/>
      <c r="R106" s="42"/>
    </row>
    <row r="107" spans="1:18" x14ac:dyDescent="0.2">
      <c r="A107" s="34">
        <v>1</v>
      </c>
      <c r="B107" s="49" t="s">
        <v>41</v>
      </c>
      <c r="C107" s="44" t="s">
        <v>42</v>
      </c>
      <c r="D107" s="44" t="s">
        <v>68</v>
      </c>
      <c r="E107" s="49" t="s">
        <v>38</v>
      </c>
      <c r="F107" s="50">
        <v>1</v>
      </c>
      <c r="G107" s="44"/>
      <c r="H107" s="49">
        <v>90247</v>
      </c>
      <c r="I107" s="47">
        <v>47487</v>
      </c>
      <c r="J107" s="47">
        <v>8935</v>
      </c>
      <c r="K107" s="47">
        <v>22553</v>
      </c>
      <c r="L107" s="48">
        <f t="shared" si="2"/>
        <v>0.1881567586918525</v>
      </c>
      <c r="M107" s="48">
        <f t="shared" si="3"/>
        <v>0.47492998083686061</v>
      </c>
      <c r="N107" s="40"/>
      <c r="O107" s="40"/>
      <c r="P107" s="41"/>
      <c r="Q107" s="41"/>
      <c r="R107" s="42"/>
    </row>
    <row r="108" spans="1:18" x14ac:dyDescent="0.2">
      <c r="A108" s="34">
        <v>1</v>
      </c>
      <c r="B108" s="43" t="s">
        <v>41</v>
      </c>
      <c r="C108" s="44" t="s">
        <v>42</v>
      </c>
      <c r="D108" s="46" t="s">
        <v>68</v>
      </c>
      <c r="E108" s="49" t="s">
        <v>35</v>
      </c>
      <c r="F108" s="50"/>
      <c r="G108" s="44"/>
      <c r="H108" s="49">
        <v>90248</v>
      </c>
      <c r="I108" s="47">
        <v>9947</v>
      </c>
      <c r="J108" s="47">
        <v>1500</v>
      </c>
      <c r="K108" s="47">
        <v>3949</v>
      </c>
      <c r="L108" s="48">
        <f t="shared" si="2"/>
        <v>0.15079923595053785</v>
      </c>
      <c r="M108" s="48">
        <f t="shared" si="3"/>
        <v>0.39700412184578265</v>
      </c>
      <c r="N108" s="40"/>
      <c r="O108" s="40"/>
      <c r="P108" s="41"/>
      <c r="Q108" s="41"/>
      <c r="R108" s="42"/>
    </row>
    <row r="109" spans="1:18" x14ac:dyDescent="0.2">
      <c r="A109" s="34">
        <v>1</v>
      </c>
      <c r="B109" s="121" t="s">
        <v>41</v>
      </c>
      <c r="C109" s="92" t="s">
        <v>42</v>
      </c>
      <c r="D109" s="92" t="s">
        <v>68</v>
      </c>
      <c r="E109" s="121" t="s">
        <v>36</v>
      </c>
      <c r="F109" s="122" t="s">
        <v>36</v>
      </c>
      <c r="G109" s="92"/>
      <c r="H109" s="121">
        <v>90249</v>
      </c>
      <c r="I109" s="123">
        <v>26669</v>
      </c>
      <c r="J109" s="123">
        <v>8082</v>
      </c>
      <c r="K109" s="123">
        <v>10048</v>
      </c>
      <c r="L109" s="124">
        <f t="shared" si="2"/>
        <v>0.30304848325771494</v>
      </c>
      <c r="M109" s="124">
        <f t="shared" si="3"/>
        <v>0.3767670328846226</v>
      </c>
      <c r="N109" s="40"/>
      <c r="O109" s="40"/>
      <c r="P109" s="41"/>
      <c r="Q109" s="41"/>
      <c r="R109" s="42"/>
    </row>
    <row r="110" spans="1:18" x14ac:dyDescent="0.2">
      <c r="A110" s="34">
        <v>1</v>
      </c>
      <c r="B110" s="59" t="s">
        <v>41</v>
      </c>
      <c r="C110" s="60" t="s">
        <v>42</v>
      </c>
      <c r="D110" s="60" t="s">
        <v>69</v>
      </c>
      <c r="E110" s="59" t="s">
        <v>36</v>
      </c>
      <c r="F110" s="61" t="s">
        <v>36</v>
      </c>
      <c r="G110" s="60"/>
      <c r="H110" s="59">
        <v>90250</v>
      </c>
      <c r="I110" s="62">
        <v>93193</v>
      </c>
      <c r="J110" s="62">
        <v>23705</v>
      </c>
      <c r="K110" s="62">
        <v>49305</v>
      </c>
      <c r="L110" s="63">
        <f t="shared" si="2"/>
        <v>0.25436459819943558</v>
      </c>
      <c r="M110" s="63">
        <f t="shared" si="3"/>
        <v>0.52906334166729263</v>
      </c>
      <c r="N110" s="40"/>
      <c r="O110" s="40"/>
      <c r="P110" s="41"/>
      <c r="Q110" s="41"/>
      <c r="R110" s="42"/>
    </row>
    <row r="111" spans="1:18" x14ac:dyDescent="0.2">
      <c r="A111" s="34">
        <v>1</v>
      </c>
      <c r="B111" s="35" t="s">
        <v>41</v>
      </c>
      <c r="C111" s="36" t="s">
        <v>42</v>
      </c>
      <c r="D111" s="36" t="s">
        <v>70</v>
      </c>
      <c r="E111" s="35" t="s">
        <v>38</v>
      </c>
      <c r="F111" s="37">
        <v>1</v>
      </c>
      <c r="G111" s="36"/>
      <c r="H111" s="35">
        <v>90255</v>
      </c>
      <c r="I111" s="38">
        <v>75066</v>
      </c>
      <c r="J111" s="38">
        <v>512</v>
      </c>
      <c r="K111" s="38">
        <v>72962</v>
      </c>
      <c r="L111" s="39">
        <f t="shared" si="2"/>
        <v>6.8206644819225745E-3</v>
      </c>
      <c r="M111" s="39">
        <f t="shared" si="3"/>
        <v>0.97197133189459939</v>
      </c>
      <c r="N111" s="40"/>
      <c r="O111" s="40"/>
      <c r="P111" s="41"/>
      <c r="Q111" s="41"/>
      <c r="R111" s="42"/>
    </row>
    <row r="112" spans="1:18" x14ac:dyDescent="0.2">
      <c r="A112" s="34">
        <v>1</v>
      </c>
      <c r="B112" s="64" t="s">
        <v>41</v>
      </c>
      <c r="C112" s="65" t="s">
        <v>42</v>
      </c>
      <c r="D112" s="65" t="s">
        <v>71</v>
      </c>
      <c r="E112" s="69" t="s">
        <v>44</v>
      </c>
      <c r="F112" s="66" t="s">
        <v>72</v>
      </c>
      <c r="G112" s="65" t="s">
        <v>73</v>
      </c>
      <c r="H112" s="64">
        <v>90260</v>
      </c>
      <c r="I112" s="67">
        <v>34924</v>
      </c>
      <c r="J112" s="67">
        <v>3205</v>
      </c>
      <c r="K112" s="67">
        <v>20365</v>
      </c>
      <c r="L112" s="68">
        <f t="shared" si="2"/>
        <v>9.1770702095979845E-2</v>
      </c>
      <c r="M112" s="68">
        <f t="shared" si="3"/>
        <v>0.58312335356774714</v>
      </c>
      <c r="N112" s="40"/>
      <c r="O112" s="40"/>
      <c r="P112" s="41"/>
      <c r="Q112" s="41"/>
      <c r="R112" s="42"/>
    </row>
    <row r="113" spans="1:18" x14ac:dyDescent="0.2">
      <c r="A113" s="34">
        <v>1</v>
      </c>
      <c r="B113" s="51" t="s">
        <v>41</v>
      </c>
      <c r="C113" s="36" t="s">
        <v>42</v>
      </c>
      <c r="D113" s="36" t="s">
        <v>74</v>
      </c>
      <c r="E113" s="35" t="s">
        <v>35</v>
      </c>
      <c r="F113" s="37"/>
      <c r="G113" s="36"/>
      <c r="H113" s="35">
        <v>90262</v>
      </c>
      <c r="I113" s="38">
        <v>69745</v>
      </c>
      <c r="J113" s="38">
        <v>7141</v>
      </c>
      <c r="K113" s="38">
        <v>60451</v>
      </c>
      <c r="L113" s="39">
        <f t="shared" si="2"/>
        <v>0.10238726790450928</v>
      </c>
      <c r="M113" s="39">
        <f t="shared" si="3"/>
        <v>0.86674313570865291</v>
      </c>
      <c r="N113" s="40"/>
      <c r="O113" s="40"/>
      <c r="P113" s="41"/>
      <c r="Q113" s="41"/>
      <c r="R113" s="42"/>
    </row>
    <row r="114" spans="1:18" x14ac:dyDescent="0.2">
      <c r="A114" s="34">
        <v>1</v>
      </c>
      <c r="B114" s="51" t="s">
        <v>41</v>
      </c>
      <c r="C114" s="36" t="s">
        <v>42</v>
      </c>
      <c r="D114" s="52" t="s">
        <v>75</v>
      </c>
      <c r="E114" s="35" t="s">
        <v>38</v>
      </c>
      <c r="F114" s="53">
        <v>1</v>
      </c>
      <c r="G114" s="52"/>
      <c r="H114" s="51">
        <v>90270</v>
      </c>
      <c r="I114" s="97">
        <v>27372</v>
      </c>
      <c r="J114" s="97">
        <v>162</v>
      </c>
      <c r="K114" s="97">
        <v>26676</v>
      </c>
      <c r="L114" s="98">
        <f t="shared" si="2"/>
        <v>5.9184568171854451E-3</v>
      </c>
      <c r="M114" s="98">
        <f t="shared" si="3"/>
        <v>0.97457255589653657</v>
      </c>
      <c r="N114" s="40"/>
      <c r="O114" s="40"/>
      <c r="P114" s="41"/>
      <c r="Q114" s="41"/>
      <c r="R114" s="42"/>
    </row>
    <row r="115" spans="1:18" x14ac:dyDescent="0.2">
      <c r="A115" s="54">
        <v>1</v>
      </c>
      <c r="B115" s="125" t="s">
        <v>41</v>
      </c>
      <c r="C115" s="126" t="s">
        <v>42</v>
      </c>
      <c r="D115" s="127" t="s">
        <v>76</v>
      </c>
      <c r="E115" s="125" t="s">
        <v>35</v>
      </c>
      <c r="F115" s="128"/>
      <c r="G115" s="127"/>
      <c r="H115" s="125">
        <v>90280</v>
      </c>
      <c r="I115" s="129">
        <v>94396</v>
      </c>
      <c r="J115" s="129">
        <v>890</v>
      </c>
      <c r="K115" s="129">
        <v>89442</v>
      </c>
      <c r="L115" s="130">
        <f t="shared" si="2"/>
        <v>9.4283656087122327E-3</v>
      </c>
      <c r="M115" s="130">
        <f t="shared" si="3"/>
        <v>0.94751896266790969</v>
      </c>
      <c r="N115" s="57"/>
      <c r="O115" s="57"/>
      <c r="P115" s="58"/>
      <c r="Q115" s="58"/>
      <c r="R115" s="42"/>
    </row>
    <row r="116" spans="1:18" x14ac:dyDescent="0.2">
      <c r="A116" s="34">
        <v>1</v>
      </c>
      <c r="B116" s="59" t="s">
        <v>41</v>
      </c>
      <c r="C116" s="60" t="s">
        <v>42</v>
      </c>
      <c r="D116" s="60" t="s">
        <v>77</v>
      </c>
      <c r="E116" s="59" t="s">
        <v>35</v>
      </c>
      <c r="F116" s="61"/>
      <c r="G116" s="60"/>
      <c r="H116" s="59">
        <v>90301</v>
      </c>
      <c r="I116" s="62">
        <v>36568</v>
      </c>
      <c r="J116" s="62">
        <v>11826</v>
      </c>
      <c r="K116" s="62">
        <v>22553</v>
      </c>
      <c r="L116" s="63">
        <f t="shared" si="2"/>
        <v>0.323397506016189</v>
      </c>
      <c r="M116" s="63">
        <f t="shared" si="3"/>
        <v>0.61674141325749288</v>
      </c>
      <c r="N116" s="40"/>
      <c r="O116" s="40"/>
      <c r="P116" s="41">
        <v>8.6999999999999994E-2</v>
      </c>
      <c r="Q116" s="41">
        <v>0.47699999999999998</v>
      </c>
      <c r="R116" s="42"/>
    </row>
    <row r="117" spans="1:18" x14ac:dyDescent="0.2">
      <c r="A117" s="34">
        <v>1</v>
      </c>
      <c r="B117" s="59" t="s">
        <v>41</v>
      </c>
      <c r="C117" s="60" t="s">
        <v>42</v>
      </c>
      <c r="D117" s="60" t="s">
        <v>77</v>
      </c>
      <c r="E117" s="59" t="s">
        <v>35</v>
      </c>
      <c r="F117" s="61"/>
      <c r="G117" s="60"/>
      <c r="H117" s="59">
        <v>90302</v>
      </c>
      <c r="I117" s="62">
        <v>29415</v>
      </c>
      <c r="J117" s="62">
        <v>14706</v>
      </c>
      <c r="K117" s="62">
        <v>12615</v>
      </c>
      <c r="L117" s="63">
        <f t="shared" si="2"/>
        <v>0.49994900560938299</v>
      </c>
      <c r="M117" s="63">
        <f t="shared" si="3"/>
        <v>0.42886282508924017</v>
      </c>
      <c r="N117" s="40"/>
      <c r="O117" s="40"/>
      <c r="P117" s="41"/>
      <c r="Q117" s="41"/>
      <c r="R117" s="42"/>
    </row>
    <row r="118" spans="1:18" x14ac:dyDescent="0.2">
      <c r="A118" s="34">
        <v>1</v>
      </c>
      <c r="B118" s="59" t="s">
        <v>41</v>
      </c>
      <c r="C118" s="60" t="s">
        <v>42</v>
      </c>
      <c r="D118" s="60" t="s">
        <v>77</v>
      </c>
      <c r="E118" s="59" t="s">
        <v>38</v>
      </c>
      <c r="F118" s="61">
        <v>1</v>
      </c>
      <c r="G118" s="60"/>
      <c r="H118" s="59">
        <v>90303</v>
      </c>
      <c r="I118" s="62">
        <v>26176</v>
      </c>
      <c r="J118" s="62">
        <v>9097</v>
      </c>
      <c r="K118" s="62">
        <v>16196</v>
      </c>
      <c r="L118" s="63">
        <f t="shared" si="2"/>
        <v>0.34753209046454769</v>
      </c>
      <c r="M118" s="63">
        <f t="shared" si="3"/>
        <v>0.61873471882640585</v>
      </c>
      <c r="N118" s="40"/>
      <c r="O118" s="40"/>
      <c r="P118" s="41"/>
      <c r="Q118" s="41"/>
      <c r="R118" s="42"/>
    </row>
    <row r="119" spans="1:18" x14ac:dyDescent="0.2">
      <c r="A119" s="34">
        <v>1</v>
      </c>
      <c r="B119" s="35" t="s">
        <v>41</v>
      </c>
      <c r="C119" s="36" t="s">
        <v>42</v>
      </c>
      <c r="D119" s="36" t="s">
        <v>77</v>
      </c>
      <c r="E119" s="35" t="s">
        <v>35</v>
      </c>
      <c r="F119" s="37"/>
      <c r="G119" s="36"/>
      <c r="H119" s="35">
        <v>90304</v>
      </c>
      <c r="I119" s="38">
        <v>28210</v>
      </c>
      <c r="J119" s="38">
        <v>1218</v>
      </c>
      <c r="K119" s="38">
        <v>25500</v>
      </c>
      <c r="L119" s="39">
        <f t="shared" si="2"/>
        <v>4.3176178660049629E-2</v>
      </c>
      <c r="M119" s="39">
        <f t="shared" si="3"/>
        <v>0.90393477490251684</v>
      </c>
      <c r="N119" s="40"/>
      <c r="O119" s="40"/>
      <c r="P119" s="41"/>
      <c r="Q119" s="41"/>
      <c r="R119" s="42"/>
    </row>
    <row r="120" spans="1:18" x14ac:dyDescent="0.2">
      <c r="A120" s="34">
        <v>1</v>
      </c>
      <c r="B120" s="115" t="s">
        <v>41</v>
      </c>
      <c r="C120" s="75" t="s">
        <v>42</v>
      </c>
      <c r="D120" s="116" t="s">
        <v>77</v>
      </c>
      <c r="E120" s="74" t="s">
        <v>35</v>
      </c>
      <c r="F120" s="76"/>
      <c r="G120" s="75"/>
      <c r="H120" s="74">
        <v>90305</v>
      </c>
      <c r="I120" s="77">
        <v>14853</v>
      </c>
      <c r="J120" s="77">
        <v>12436</v>
      </c>
      <c r="K120" s="77">
        <v>1725</v>
      </c>
      <c r="L120" s="117">
        <f t="shared" si="2"/>
        <v>0.83727193159631053</v>
      </c>
      <c r="M120" s="117">
        <f t="shared" si="3"/>
        <v>0.11613815390830136</v>
      </c>
      <c r="N120" s="40"/>
      <c r="O120" s="40"/>
      <c r="P120" s="41"/>
      <c r="Q120" s="41"/>
      <c r="R120" s="42"/>
    </row>
    <row r="121" spans="1:18" x14ac:dyDescent="0.2">
      <c r="A121" s="34">
        <v>1</v>
      </c>
      <c r="B121" s="49" t="s">
        <v>41</v>
      </c>
      <c r="C121" s="44" t="s">
        <v>42</v>
      </c>
      <c r="D121" s="44" t="s">
        <v>78</v>
      </c>
      <c r="E121" s="49" t="s">
        <v>35</v>
      </c>
      <c r="F121" s="50"/>
      <c r="G121" s="44"/>
      <c r="H121" s="49">
        <v>90501</v>
      </c>
      <c r="I121" s="47">
        <v>43180</v>
      </c>
      <c r="J121" s="47">
        <v>2301</v>
      </c>
      <c r="K121" s="47">
        <v>18175</v>
      </c>
      <c r="L121" s="48">
        <f t="shared" si="2"/>
        <v>5.328855951829551E-2</v>
      </c>
      <c r="M121" s="48">
        <f t="shared" si="3"/>
        <v>0.42091245947197775</v>
      </c>
      <c r="N121" s="40"/>
      <c r="O121" s="40"/>
      <c r="P121" s="41"/>
      <c r="Q121" s="41"/>
      <c r="R121" s="42"/>
    </row>
    <row r="122" spans="1:18" x14ac:dyDescent="0.2">
      <c r="A122" s="34">
        <v>1</v>
      </c>
      <c r="B122" s="43" t="s">
        <v>41</v>
      </c>
      <c r="C122" s="44" t="s">
        <v>42</v>
      </c>
      <c r="D122" s="46" t="s">
        <v>78</v>
      </c>
      <c r="E122" s="49" t="s">
        <v>35</v>
      </c>
      <c r="F122" s="50"/>
      <c r="G122" s="44"/>
      <c r="H122" s="49">
        <v>90502</v>
      </c>
      <c r="I122" s="47">
        <v>18010</v>
      </c>
      <c r="J122" s="47">
        <v>1269</v>
      </c>
      <c r="K122" s="47">
        <v>6441</v>
      </c>
      <c r="L122" s="48">
        <f t="shared" ref="L122:L185" si="4">+J122/I122</f>
        <v>7.0460855080510823E-2</v>
      </c>
      <c r="M122" s="48">
        <f t="shared" ref="M122:M185" si="5">+K122/I122</f>
        <v>0.35763464741810108</v>
      </c>
      <c r="N122" s="40"/>
      <c r="O122" s="40"/>
      <c r="P122" s="41"/>
      <c r="Q122" s="41"/>
      <c r="R122" s="42"/>
    </row>
    <row r="123" spans="1:18" x14ac:dyDescent="0.2">
      <c r="A123" s="34">
        <v>1</v>
      </c>
      <c r="B123" s="51" t="s">
        <v>41</v>
      </c>
      <c r="C123" s="36" t="s">
        <v>42</v>
      </c>
      <c r="D123" s="52" t="s">
        <v>79</v>
      </c>
      <c r="E123" s="51" t="s">
        <v>36</v>
      </c>
      <c r="F123" s="53" t="s">
        <v>36</v>
      </c>
      <c r="G123" s="52"/>
      <c r="H123" s="51">
        <v>90601</v>
      </c>
      <c r="I123" s="97">
        <v>31974</v>
      </c>
      <c r="J123" s="97">
        <v>426</v>
      </c>
      <c r="K123" s="97">
        <v>22587</v>
      </c>
      <c r="L123" s="98">
        <f t="shared" si="4"/>
        <v>1.3323325201726403E-2</v>
      </c>
      <c r="M123" s="98">
        <f t="shared" si="5"/>
        <v>0.70641771439294432</v>
      </c>
      <c r="N123" s="40"/>
      <c r="O123" s="40"/>
      <c r="P123" s="41"/>
      <c r="Q123" s="41"/>
      <c r="R123" s="42"/>
    </row>
    <row r="124" spans="1:18" x14ac:dyDescent="0.2">
      <c r="A124" s="34">
        <v>1</v>
      </c>
      <c r="B124" s="64" t="s">
        <v>41</v>
      </c>
      <c r="C124" s="65" t="s">
        <v>42</v>
      </c>
      <c r="D124" s="65" t="s">
        <v>79</v>
      </c>
      <c r="E124" s="69" t="s">
        <v>44</v>
      </c>
      <c r="F124" s="66" t="s">
        <v>80</v>
      </c>
      <c r="G124" s="65" t="s">
        <v>81</v>
      </c>
      <c r="H124" s="64">
        <v>90602</v>
      </c>
      <c r="I124" s="67">
        <v>25777</v>
      </c>
      <c r="J124" s="67">
        <v>388</v>
      </c>
      <c r="K124" s="67">
        <v>19274</v>
      </c>
      <c r="L124" s="68">
        <f t="shared" si="4"/>
        <v>1.5052178298483144E-2</v>
      </c>
      <c r="M124" s="68">
        <f t="shared" si="5"/>
        <v>0.74772083640454667</v>
      </c>
      <c r="N124" s="40"/>
      <c r="O124" s="40"/>
      <c r="P124" s="41"/>
      <c r="Q124" s="41"/>
      <c r="R124" s="42"/>
    </row>
    <row r="125" spans="1:18" x14ac:dyDescent="0.2">
      <c r="A125" s="34">
        <v>1</v>
      </c>
      <c r="B125" s="35" t="s">
        <v>41</v>
      </c>
      <c r="C125" s="36" t="s">
        <v>42</v>
      </c>
      <c r="D125" s="36" t="s">
        <v>79</v>
      </c>
      <c r="E125" s="35" t="s">
        <v>38</v>
      </c>
      <c r="F125" s="37">
        <v>1</v>
      </c>
      <c r="G125" s="36"/>
      <c r="H125" s="35">
        <v>90603</v>
      </c>
      <c r="I125" s="38">
        <v>20063</v>
      </c>
      <c r="J125" s="38">
        <v>180</v>
      </c>
      <c r="K125" s="38">
        <v>10091</v>
      </c>
      <c r="L125" s="39">
        <f t="shared" si="4"/>
        <v>8.9717390220804463E-3</v>
      </c>
      <c r="M125" s="39">
        <f t="shared" si="5"/>
        <v>0.50296565817674321</v>
      </c>
      <c r="N125" s="40"/>
      <c r="O125" s="40"/>
      <c r="P125" s="41"/>
      <c r="Q125" s="41"/>
      <c r="R125" s="42"/>
    </row>
    <row r="126" spans="1:18" x14ac:dyDescent="0.2">
      <c r="A126" s="34">
        <v>1</v>
      </c>
      <c r="B126" s="35" t="s">
        <v>41</v>
      </c>
      <c r="C126" s="36" t="s">
        <v>42</v>
      </c>
      <c r="D126" s="36" t="s">
        <v>79</v>
      </c>
      <c r="E126" s="35" t="s">
        <v>38</v>
      </c>
      <c r="F126" s="37">
        <v>1</v>
      </c>
      <c r="G126" s="36"/>
      <c r="H126" s="35">
        <v>90604</v>
      </c>
      <c r="I126" s="38">
        <v>39407</v>
      </c>
      <c r="J126" s="38">
        <v>714</v>
      </c>
      <c r="K126" s="38">
        <v>25542</v>
      </c>
      <c r="L126" s="39">
        <f t="shared" si="4"/>
        <v>1.8118608369071483E-2</v>
      </c>
      <c r="M126" s="39">
        <f t="shared" si="5"/>
        <v>0.64815895653056566</v>
      </c>
      <c r="N126" s="40"/>
      <c r="O126" s="40"/>
      <c r="P126" s="41"/>
      <c r="Q126" s="41"/>
      <c r="R126" s="42"/>
    </row>
    <row r="127" spans="1:18" x14ac:dyDescent="0.2">
      <c r="A127" s="34">
        <v>1</v>
      </c>
      <c r="B127" s="35" t="s">
        <v>41</v>
      </c>
      <c r="C127" s="36" t="s">
        <v>42</v>
      </c>
      <c r="D127" s="36" t="s">
        <v>79</v>
      </c>
      <c r="E127" s="35" t="s">
        <v>36</v>
      </c>
      <c r="F127" s="37" t="s">
        <v>36</v>
      </c>
      <c r="G127" s="36"/>
      <c r="H127" s="35">
        <v>90605</v>
      </c>
      <c r="I127" s="38">
        <v>40331</v>
      </c>
      <c r="J127" s="38">
        <v>496</v>
      </c>
      <c r="K127" s="38">
        <v>31156</v>
      </c>
      <c r="L127" s="39">
        <f t="shared" si="4"/>
        <v>1.2298232129131437E-2</v>
      </c>
      <c r="M127" s="39">
        <f t="shared" si="5"/>
        <v>0.77250750043390937</v>
      </c>
      <c r="N127" s="40"/>
      <c r="O127" s="40"/>
      <c r="P127" s="41"/>
      <c r="Q127" s="41"/>
      <c r="R127" s="42"/>
    </row>
    <row r="128" spans="1:18" x14ac:dyDescent="0.2">
      <c r="A128" s="34">
        <v>1</v>
      </c>
      <c r="B128" s="35" t="s">
        <v>41</v>
      </c>
      <c r="C128" s="36" t="s">
        <v>42</v>
      </c>
      <c r="D128" s="36" t="s">
        <v>79</v>
      </c>
      <c r="E128" s="35" t="s">
        <v>36</v>
      </c>
      <c r="F128" s="37" t="s">
        <v>36</v>
      </c>
      <c r="G128" s="36"/>
      <c r="H128" s="35">
        <v>90606</v>
      </c>
      <c r="I128" s="38">
        <v>32396</v>
      </c>
      <c r="J128" s="38">
        <v>338</v>
      </c>
      <c r="K128" s="38">
        <v>28159</v>
      </c>
      <c r="L128" s="39">
        <f t="shared" si="4"/>
        <v>1.043338683788122E-2</v>
      </c>
      <c r="M128" s="39">
        <f t="shared" si="5"/>
        <v>0.86921224842573153</v>
      </c>
      <c r="N128" s="40"/>
      <c r="O128" s="40"/>
      <c r="P128" s="41"/>
      <c r="Q128" s="41"/>
      <c r="R128" s="42"/>
    </row>
    <row r="129" spans="1:18" x14ac:dyDescent="0.2">
      <c r="A129" s="34">
        <v>1</v>
      </c>
      <c r="B129" s="35" t="s">
        <v>41</v>
      </c>
      <c r="C129" s="36" t="s">
        <v>42</v>
      </c>
      <c r="D129" s="36" t="s">
        <v>82</v>
      </c>
      <c r="E129" s="35" t="s">
        <v>35</v>
      </c>
      <c r="F129" s="37"/>
      <c r="G129" s="36"/>
      <c r="H129" s="35">
        <v>90631</v>
      </c>
      <c r="I129" s="38">
        <v>67619</v>
      </c>
      <c r="J129" s="38">
        <v>1092</v>
      </c>
      <c r="K129" s="38">
        <v>36476</v>
      </c>
      <c r="L129" s="39">
        <f t="shared" si="4"/>
        <v>1.61493071473994E-2</v>
      </c>
      <c r="M129" s="39">
        <f t="shared" si="5"/>
        <v>0.53943418270012866</v>
      </c>
      <c r="N129" s="40"/>
      <c r="O129" s="40"/>
      <c r="P129" s="41"/>
      <c r="Q129" s="41"/>
      <c r="R129" s="42"/>
    </row>
    <row r="130" spans="1:18" x14ac:dyDescent="0.2">
      <c r="A130" s="34">
        <v>1</v>
      </c>
      <c r="B130" s="49" t="s">
        <v>41</v>
      </c>
      <c r="C130" s="44" t="s">
        <v>42</v>
      </c>
      <c r="D130" s="44" t="s">
        <v>83</v>
      </c>
      <c r="E130" s="49" t="s">
        <v>35</v>
      </c>
      <c r="F130" s="50"/>
      <c r="G130" s="44"/>
      <c r="H130" s="49">
        <v>90638</v>
      </c>
      <c r="I130" s="47">
        <v>49012</v>
      </c>
      <c r="J130" s="47">
        <v>1105</v>
      </c>
      <c r="K130" s="47">
        <v>19471</v>
      </c>
      <c r="L130" s="48">
        <f t="shared" si="4"/>
        <v>2.2545499061454338E-2</v>
      </c>
      <c r="M130" s="48">
        <f t="shared" si="5"/>
        <v>0.39727005631273976</v>
      </c>
      <c r="N130" s="40"/>
      <c r="O130" s="40"/>
      <c r="P130" s="41"/>
      <c r="Q130" s="41"/>
      <c r="R130" s="42"/>
    </row>
    <row r="131" spans="1:18" x14ac:dyDescent="0.2">
      <c r="A131" s="34">
        <v>1</v>
      </c>
      <c r="B131" s="51" t="s">
        <v>41</v>
      </c>
      <c r="C131" s="36" t="s">
        <v>42</v>
      </c>
      <c r="D131" s="52" t="s">
        <v>84</v>
      </c>
      <c r="E131" s="51" t="s">
        <v>36</v>
      </c>
      <c r="F131" s="53" t="s">
        <v>36</v>
      </c>
      <c r="G131" s="52"/>
      <c r="H131" s="51">
        <v>90640</v>
      </c>
      <c r="I131" s="97">
        <v>62549</v>
      </c>
      <c r="J131" s="97">
        <v>567</v>
      </c>
      <c r="K131" s="97">
        <v>49629</v>
      </c>
      <c r="L131" s="98">
        <f t="shared" si="4"/>
        <v>9.0648931237909472E-3</v>
      </c>
      <c r="M131" s="98">
        <f t="shared" si="5"/>
        <v>0.79344194151784997</v>
      </c>
      <c r="N131" s="40"/>
      <c r="O131" s="40"/>
      <c r="P131" s="41"/>
      <c r="Q131" s="41"/>
      <c r="R131" s="42"/>
    </row>
    <row r="132" spans="1:18" x14ac:dyDescent="0.2">
      <c r="A132" s="34">
        <v>1</v>
      </c>
      <c r="B132" s="51" t="s">
        <v>41</v>
      </c>
      <c r="C132" s="36" t="s">
        <v>42</v>
      </c>
      <c r="D132" s="52" t="s">
        <v>85</v>
      </c>
      <c r="E132" s="51" t="s">
        <v>35</v>
      </c>
      <c r="F132" s="53"/>
      <c r="G132" s="52"/>
      <c r="H132" s="51">
        <v>90650</v>
      </c>
      <c r="I132" s="97">
        <v>105549</v>
      </c>
      <c r="J132" s="97">
        <v>4593</v>
      </c>
      <c r="K132" s="97">
        <v>74041</v>
      </c>
      <c r="L132" s="98">
        <f t="shared" si="4"/>
        <v>4.3515334110223687E-2</v>
      </c>
      <c r="M132" s="98">
        <f t="shared" si="5"/>
        <v>0.70148461851841326</v>
      </c>
      <c r="N132" s="40"/>
      <c r="O132" s="40"/>
      <c r="P132" s="41"/>
      <c r="Q132" s="41"/>
      <c r="R132" s="42"/>
    </row>
    <row r="133" spans="1:18" x14ac:dyDescent="0.2">
      <c r="A133" s="34">
        <v>1</v>
      </c>
      <c r="B133" s="35" t="s">
        <v>41</v>
      </c>
      <c r="C133" s="36" t="s">
        <v>42</v>
      </c>
      <c r="D133" s="36" t="s">
        <v>86</v>
      </c>
      <c r="E133" s="35" t="s">
        <v>38</v>
      </c>
      <c r="F133" s="37">
        <v>1</v>
      </c>
      <c r="G133" s="36"/>
      <c r="H133" s="35">
        <v>90660</v>
      </c>
      <c r="I133" s="38">
        <v>62928</v>
      </c>
      <c r="J133" s="38">
        <v>601</v>
      </c>
      <c r="K133" s="38">
        <v>57395</v>
      </c>
      <c r="L133" s="39">
        <f t="shared" si="4"/>
        <v>9.5505975082634115E-3</v>
      </c>
      <c r="M133" s="39">
        <f t="shared" si="5"/>
        <v>0.9120741164505467</v>
      </c>
      <c r="N133" s="40"/>
      <c r="O133" s="40"/>
      <c r="P133" s="41"/>
      <c r="Q133" s="41"/>
      <c r="R133" s="42"/>
    </row>
    <row r="134" spans="1:18" x14ac:dyDescent="0.2">
      <c r="A134" s="34">
        <v>1</v>
      </c>
      <c r="B134" s="35" t="s">
        <v>41</v>
      </c>
      <c r="C134" s="36" t="s">
        <v>42</v>
      </c>
      <c r="D134" s="36" t="s">
        <v>87</v>
      </c>
      <c r="E134" s="35" t="s">
        <v>36</v>
      </c>
      <c r="F134" s="37" t="s">
        <v>36</v>
      </c>
      <c r="G134" s="36"/>
      <c r="H134" s="35">
        <v>90670</v>
      </c>
      <c r="I134" s="38">
        <v>14866</v>
      </c>
      <c r="J134" s="38">
        <v>334</v>
      </c>
      <c r="K134" s="38">
        <v>11929</v>
      </c>
      <c r="L134" s="39">
        <f t="shared" si="4"/>
        <v>2.2467375218619669E-2</v>
      </c>
      <c r="M134" s="39">
        <f t="shared" si="5"/>
        <v>0.80243508677519171</v>
      </c>
      <c r="N134" s="40"/>
      <c r="O134" s="40"/>
      <c r="P134" s="41"/>
      <c r="Q134" s="41"/>
      <c r="R134" s="42"/>
    </row>
    <row r="135" spans="1:18" x14ac:dyDescent="0.2">
      <c r="A135" s="34">
        <v>1</v>
      </c>
      <c r="B135" s="43" t="s">
        <v>41</v>
      </c>
      <c r="C135" s="44" t="s">
        <v>42</v>
      </c>
      <c r="D135" s="45" t="s">
        <v>88</v>
      </c>
      <c r="E135" s="49" t="s">
        <v>38</v>
      </c>
      <c r="F135" s="46">
        <v>1</v>
      </c>
      <c r="G135" s="45"/>
      <c r="H135" s="43">
        <v>90701</v>
      </c>
      <c r="I135" s="113">
        <v>16591</v>
      </c>
      <c r="J135" s="113">
        <v>592</v>
      </c>
      <c r="K135" s="113">
        <v>5914</v>
      </c>
      <c r="L135" s="114">
        <f t="shared" si="4"/>
        <v>3.5681996263034178E-2</v>
      </c>
      <c r="M135" s="114">
        <f t="shared" si="5"/>
        <v>0.3564583207763245</v>
      </c>
      <c r="N135" s="40"/>
      <c r="O135" s="40"/>
      <c r="P135" s="41"/>
      <c r="Q135" s="41"/>
      <c r="R135" s="42"/>
    </row>
    <row r="136" spans="1:18" x14ac:dyDescent="0.2">
      <c r="A136" s="34">
        <v>1</v>
      </c>
      <c r="B136" s="51" t="s">
        <v>41</v>
      </c>
      <c r="C136" s="36" t="s">
        <v>42</v>
      </c>
      <c r="D136" s="52" t="s">
        <v>89</v>
      </c>
      <c r="E136" s="51" t="s">
        <v>36</v>
      </c>
      <c r="F136" s="53" t="s">
        <v>36</v>
      </c>
      <c r="G136" s="52" t="s">
        <v>90</v>
      </c>
      <c r="H136" s="35">
        <v>90706</v>
      </c>
      <c r="I136" s="38">
        <v>76615</v>
      </c>
      <c r="J136" s="38">
        <v>10760</v>
      </c>
      <c r="K136" s="38">
        <v>40084</v>
      </c>
      <c r="L136" s="39">
        <f t="shared" si="4"/>
        <v>0.14044247210076355</v>
      </c>
      <c r="M136" s="39">
        <f t="shared" si="5"/>
        <v>0.5231873653984207</v>
      </c>
      <c r="N136" s="40"/>
      <c r="O136" s="40"/>
      <c r="P136" s="41"/>
      <c r="Q136" s="41"/>
      <c r="R136" s="42"/>
    </row>
    <row r="137" spans="1:18" x14ac:dyDescent="0.2">
      <c r="A137" s="34">
        <v>1</v>
      </c>
      <c r="B137" s="43" t="s">
        <v>41</v>
      </c>
      <c r="C137" s="44" t="s">
        <v>42</v>
      </c>
      <c r="D137" s="46" t="s">
        <v>91</v>
      </c>
      <c r="E137" s="49" t="s">
        <v>35</v>
      </c>
      <c r="F137" s="50"/>
      <c r="G137" s="44"/>
      <c r="H137" s="49">
        <v>90710</v>
      </c>
      <c r="I137" s="47">
        <v>25457</v>
      </c>
      <c r="J137" s="47">
        <v>3390</v>
      </c>
      <c r="K137" s="47">
        <v>11422</v>
      </c>
      <c r="L137" s="48">
        <f t="shared" si="4"/>
        <v>0.13316573044742114</v>
      </c>
      <c r="M137" s="48">
        <f t="shared" si="5"/>
        <v>0.44867816317712222</v>
      </c>
      <c r="N137" s="40"/>
      <c r="O137" s="40"/>
      <c r="P137" s="41"/>
      <c r="Q137" s="41"/>
      <c r="R137" s="42"/>
    </row>
    <row r="138" spans="1:18" x14ac:dyDescent="0.2">
      <c r="A138" s="34">
        <v>1</v>
      </c>
      <c r="B138" s="43" t="s">
        <v>41</v>
      </c>
      <c r="C138" s="44" t="s">
        <v>42</v>
      </c>
      <c r="D138" s="45" t="s">
        <v>92</v>
      </c>
      <c r="E138" s="43" t="s">
        <v>36</v>
      </c>
      <c r="F138" s="46" t="s">
        <v>36</v>
      </c>
      <c r="G138" s="45"/>
      <c r="H138" s="43">
        <v>90715</v>
      </c>
      <c r="I138" s="113">
        <v>20388</v>
      </c>
      <c r="J138" s="113">
        <v>2187</v>
      </c>
      <c r="K138" s="113">
        <v>8173</v>
      </c>
      <c r="L138" s="114">
        <f t="shared" si="4"/>
        <v>0.10726898175397293</v>
      </c>
      <c r="M138" s="114">
        <f t="shared" si="5"/>
        <v>0.40087306258583483</v>
      </c>
      <c r="N138" s="40"/>
      <c r="O138" s="40"/>
      <c r="P138" s="41"/>
      <c r="Q138" s="41"/>
      <c r="R138" s="42"/>
    </row>
    <row r="139" spans="1:18" x14ac:dyDescent="0.2">
      <c r="A139" s="34">
        <v>1</v>
      </c>
      <c r="B139" s="51" t="s">
        <v>41</v>
      </c>
      <c r="C139" s="36" t="s">
        <v>42</v>
      </c>
      <c r="D139" s="52" t="s">
        <v>93</v>
      </c>
      <c r="E139" s="35" t="s">
        <v>38</v>
      </c>
      <c r="F139" s="53">
        <v>1</v>
      </c>
      <c r="G139" s="52"/>
      <c r="H139" s="51">
        <v>90716</v>
      </c>
      <c r="I139" s="97">
        <v>14184</v>
      </c>
      <c r="J139" s="97">
        <v>542</v>
      </c>
      <c r="K139" s="97">
        <v>11004</v>
      </c>
      <c r="L139" s="98">
        <f t="shared" si="4"/>
        <v>3.8212069937958261E-2</v>
      </c>
      <c r="M139" s="98">
        <f t="shared" si="5"/>
        <v>0.77580372250423013</v>
      </c>
      <c r="N139" s="40"/>
      <c r="O139" s="40"/>
      <c r="P139" s="41"/>
      <c r="Q139" s="41"/>
      <c r="R139" s="42"/>
    </row>
    <row r="140" spans="1:18" x14ac:dyDescent="0.2">
      <c r="A140" s="34">
        <v>1</v>
      </c>
      <c r="B140" s="51" t="s">
        <v>41</v>
      </c>
      <c r="C140" s="36" t="s">
        <v>42</v>
      </c>
      <c r="D140" s="52" t="s">
        <v>94</v>
      </c>
      <c r="E140" s="35" t="s">
        <v>38</v>
      </c>
      <c r="F140" s="53">
        <v>1</v>
      </c>
      <c r="G140" s="52" t="s">
        <v>90</v>
      </c>
      <c r="H140" s="35">
        <v>90723</v>
      </c>
      <c r="I140" s="38">
        <v>54099</v>
      </c>
      <c r="J140" s="38">
        <v>6334</v>
      </c>
      <c r="K140" s="38">
        <v>42548</v>
      </c>
      <c r="L140" s="39">
        <f t="shared" si="4"/>
        <v>0.11708164661084308</v>
      </c>
      <c r="M140" s="39">
        <f t="shared" si="5"/>
        <v>0.78648403852196902</v>
      </c>
      <c r="N140" s="40"/>
      <c r="O140" s="40"/>
      <c r="P140" s="41"/>
      <c r="Q140" s="41"/>
      <c r="R140" s="42"/>
    </row>
    <row r="141" spans="1:18" x14ac:dyDescent="0.2">
      <c r="A141" s="34">
        <v>1</v>
      </c>
      <c r="B141" s="51" t="s">
        <v>41</v>
      </c>
      <c r="C141" s="36" t="s">
        <v>42</v>
      </c>
      <c r="D141" s="53" t="s">
        <v>95</v>
      </c>
      <c r="E141" s="35" t="s">
        <v>35</v>
      </c>
      <c r="F141" s="37"/>
      <c r="G141" s="36"/>
      <c r="H141" s="35">
        <v>90731</v>
      </c>
      <c r="I141" s="38">
        <v>59662</v>
      </c>
      <c r="J141" s="38">
        <v>4369</v>
      </c>
      <c r="K141" s="38">
        <v>31732</v>
      </c>
      <c r="L141" s="39">
        <f t="shared" si="4"/>
        <v>7.3229191109919212E-2</v>
      </c>
      <c r="M141" s="39">
        <f t="shared" si="5"/>
        <v>0.5318628272602326</v>
      </c>
      <c r="N141" s="40"/>
      <c r="O141" s="40"/>
      <c r="P141" s="41"/>
      <c r="Q141" s="41"/>
      <c r="R141" s="42"/>
    </row>
    <row r="142" spans="1:18" x14ac:dyDescent="0.2">
      <c r="A142" s="34">
        <v>1</v>
      </c>
      <c r="B142" s="51" t="s">
        <v>41</v>
      </c>
      <c r="C142" s="36" t="s">
        <v>42</v>
      </c>
      <c r="D142" s="53" t="s">
        <v>96</v>
      </c>
      <c r="E142" s="35" t="s">
        <v>38</v>
      </c>
      <c r="F142" s="37">
        <v>1</v>
      </c>
      <c r="G142" s="36"/>
      <c r="H142" s="35">
        <v>90744</v>
      </c>
      <c r="I142" s="38">
        <v>53815</v>
      </c>
      <c r="J142" s="38">
        <v>1716</v>
      </c>
      <c r="K142" s="38">
        <v>47792</v>
      </c>
      <c r="L142" s="39">
        <f t="shared" si="4"/>
        <v>3.1887020347486764E-2</v>
      </c>
      <c r="M142" s="39">
        <f t="shared" si="5"/>
        <v>0.88807953172907184</v>
      </c>
      <c r="N142" s="40"/>
      <c r="O142" s="40"/>
      <c r="P142" s="41"/>
      <c r="Q142" s="41"/>
      <c r="R142" s="42"/>
    </row>
    <row r="143" spans="1:18" x14ac:dyDescent="0.2">
      <c r="A143" s="34">
        <v>1</v>
      </c>
      <c r="B143" s="43" t="s">
        <v>41</v>
      </c>
      <c r="C143" s="44" t="s">
        <v>42</v>
      </c>
      <c r="D143" s="46" t="s">
        <v>97</v>
      </c>
      <c r="E143" s="49" t="s">
        <v>38</v>
      </c>
      <c r="F143" s="50">
        <v>1</v>
      </c>
      <c r="G143" s="44"/>
      <c r="H143" s="49">
        <v>90745</v>
      </c>
      <c r="I143" s="47">
        <v>57251</v>
      </c>
      <c r="J143" s="47">
        <v>4454</v>
      </c>
      <c r="K143" s="47">
        <v>24844</v>
      </c>
      <c r="L143" s="48">
        <f t="shared" si="4"/>
        <v>7.7797767724581232E-2</v>
      </c>
      <c r="M143" s="48">
        <f t="shared" si="5"/>
        <v>0.43394875198686483</v>
      </c>
      <c r="N143" s="40"/>
      <c r="O143" s="40"/>
      <c r="P143" s="41"/>
      <c r="Q143" s="41"/>
      <c r="R143" s="42"/>
    </row>
    <row r="144" spans="1:18" x14ac:dyDescent="0.2">
      <c r="A144" s="34">
        <v>1</v>
      </c>
      <c r="B144" s="115" t="s">
        <v>41</v>
      </c>
      <c r="C144" s="75" t="s">
        <v>42</v>
      </c>
      <c r="D144" s="116" t="s">
        <v>97</v>
      </c>
      <c r="E144" s="74" t="s">
        <v>35</v>
      </c>
      <c r="F144" s="76"/>
      <c r="G144" s="75"/>
      <c r="H144" s="74">
        <v>90746</v>
      </c>
      <c r="I144" s="77">
        <v>25990</v>
      </c>
      <c r="J144" s="77">
        <v>16833</v>
      </c>
      <c r="K144" s="77">
        <v>4947</v>
      </c>
      <c r="L144" s="78">
        <f t="shared" si="4"/>
        <v>0.64767218160831086</v>
      </c>
      <c r="M144" s="78">
        <f t="shared" si="5"/>
        <v>0.19034243939976914</v>
      </c>
      <c r="N144" s="40"/>
      <c r="O144" s="40"/>
      <c r="P144" s="41"/>
      <c r="Q144" s="41"/>
      <c r="R144" s="42"/>
    </row>
    <row r="145" spans="1:18" x14ac:dyDescent="0.2">
      <c r="A145" s="34">
        <v>1</v>
      </c>
      <c r="B145" s="43" t="s">
        <v>41</v>
      </c>
      <c r="C145" s="44" t="s">
        <v>42</v>
      </c>
      <c r="D145" s="46" t="s">
        <v>98</v>
      </c>
      <c r="E145" s="49" t="s">
        <v>38</v>
      </c>
      <c r="F145" s="50">
        <v>1</v>
      </c>
      <c r="G145" s="44"/>
      <c r="H145" s="49">
        <v>90802</v>
      </c>
      <c r="I145" s="47">
        <v>39347</v>
      </c>
      <c r="J145" s="47">
        <v>6656</v>
      </c>
      <c r="K145" s="47">
        <v>14638</v>
      </c>
      <c r="L145" s="48">
        <f t="shared" si="4"/>
        <v>0.16916156250794215</v>
      </c>
      <c r="M145" s="48">
        <f t="shared" si="5"/>
        <v>0.37202328004676344</v>
      </c>
      <c r="N145" s="40"/>
      <c r="O145" s="40"/>
      <c r="P145" s="41"/>
      <c r="Q145" s="41"/>
      <c r="R145" s="42"/>
    </row>
    <row r="146" spans="1:18" x14ac:dyDescent="0.2">
      <c r="A146" s="34">
        <v>1</v>
      </c>
      <c r="B146" s="43" t="s">
        <v>41</v>
      </c>
      <c r="C146" s="44" t="s">
        <v>42</v>
      </c>
      <c r="D146" s="46" t="s">
        <v>98</v>
      </c>
      <c r="E146" s="49" t="s">
        <v>36</v>
      </c>
      <c r="F146" s="50" t="s">
        <v>36</v>
      </c>
      <c r="G146" s="44"/>
      <c r="H146" s="49">
        <v>90804</v>
      </c>
      <c r="I146" s="47">
        <v>40311</v>
      </c>
      <c r="J146" s="47">
        <v>5888</v>
      </c>
      <c r="K146" s="47">
        <v>17163</v>
      </c>
      <c r="L146" s="48">
        <f t="shared" si="4"/>
        <v>0.14606434968122844</v>
      </c>
      <c r="M146" s="48">
        <f t="shared" si="5"/>
        <v>0.42576467961598569</v>
      </c>
      <c r="N146" s="40"/>
      <c r="O146" s="40"/>
      <c r="P146" s="41"/>
      <c r="Q146" s="41"/>
      <c r="R146" s="42"/>
    </row>
    <row r="147" spans="1:18" x14ac:dyDescent="0.2">
      <c r="A147" s="34">
        <v>1</v>
      </c>
      <c r="B147" s="51" t="s">
        <v>41</v>
      </c>
      <c r="C147" s="36" t="s">
        <v>42</v>
      </c>
      <c r="D147" s="52" t="s">
        <v>98</v>
      </c>
      <c r="E147" s="35" t="s">
        <v>38</v>
      </c>
      <c r="F147" s="53">
        <v>1</v>
      </c>
      <c r="G147" s="52" t="s">
        <v>90</v>
      </c>
      <c r="H147" s="35">
        <v>90805</v>
      </c>
      <c r="I147" s="38">
        <v>93524</v>
      </c>
      <c r="J147" s="38">
        <v>19318</v>
      </c>
      <c r="K147" s="38">
        <v>52166</v>
      </c>
      <c r="L147" s="39">
        <f t="shared" si="4"/>
        <v>0.20655660579102691</v>
      </c>
      <c r="M147" s="39">
        <f t="shared" si="5"/>
        <v>0.55778195971087641</v>
      </c>
      <c r="N147" s="40"/>
      <c r="O147" s="40"/>
      <c r="P147" s="41"/>
      <c r="Q147" s="41"/>
      <c r="R147" s="42"/>
    </row>
    <row r="148" spans="1:18" x14ac:dyDescent="0.2">
      <c r="A148" s="34">
        <v>1</v>
      </c>
      <c r="B148" s="69" t="s">
        <v>41</v>
      </c>
      <c r="C148" s="65" t="s">
        <v>42</v>
      </c>
      <c r="D148" s="70" t="s">
        <v>99</v>
      </c>
      <c r="E148" s="69" t="s">
        <v>44</v>
      </c>
      <c r="F148" s="66" t="s">
        <v>100</v>
      </c>
      <c r="G148" s="65" t="s">
        <v>101</v>
      </c>
      <c r="H148" s="64">
        <v>90806</v>
      </c>
      <c r="I148" s="67">
        <v>42399</v>
      </c>
      <c r="J148" s="67">
        <v>7731</v>
      </c>
      <c r="K148" s="67">
        <v>21360</v>
      </c>
      <c r="L148" s="68">
        <f t="shared" si="4"/>
        <v>0.18233920611335172</v>
      </c>
      <c r="M148" s="68">
        <f t="shared" si="5"/>
        <v>0.5037854666383641</v>
      </c>
      <c r="N148" s="40"/>
      <c r="O148" s="40"/>
      <c r="P148" s="41"/>
      <c r="Q148" s="41"/>
      <c r="R148" s="42"/>
    </row>
    <row r="149" spans="1:18" x14ac:dyDescent="0.2">
      <c r="A149" s="34">
        <v>1</v>
      </c>
      <c r="B149" s="51" t="s">
        <v>41</v>
      </c>
      <c r="C149" s="36" t="s">
        <v>42</v>
      </c>
      <c r="D149" s="53" t="s">
        <v>98</v>
      </c>
      <c r="E149" s="35" t="s">
        <v>36</v>
      </c>
      <c r="F149" s="37" t="s">
        <v>36</v>
      </c>
      <c r="G149" s="36"/>
      <c r="H149" s="35">
        <v>90810</v>
      </c>
      <c r="I149" s="38">
        <v>36735</v>
      </c>
      <c r="J149" s="38">
        <v>4542</v>
      </c>
      <c r="K149" s="38">
        <v>19516</v>
      </c>
      <c r="L149" s="39">
        <f t="shared" si="4"/>
        <v>0.1236423029808085</v>
      </c>
      <c r="M149" s="39">
        <f t="shared" si="5"/>
        <v>0.53126446168504149</v>
      </c>
      <c r="N149" s="40"/>
      <c r="O149" s="40"/>
      <c r="P149" s="41"/>
      <c r="Q149" s="41"/>
      <c r="R149" s="42"/>
    </row>
    <row r="150" spans="1:18" x14ac:dyDescent="0.2">
      <c r="A150" s="34">
        <v>1</v>
      </c>
      <c r="B150" s="51" t="s">
        <v>41</v>
      </c>
      <c r="C150" s="36" t="s">
        <v>42</v>
      </c>
      <c r="D150" s="53" t="s">
        <v>98</v>
      </c>
      <c r="E150" s="35" t="s">
        <v>36</v>
      </c>
      <c r="F150" s="37" t="s">
        <v>36</v>
      </c>
      <c r="G150" s="36"/>
      <c r="H150" s="35">
        <v>90813</v>
      </c>
      <c r="I150" s="38">
        <v>58911</v>
      </c>
      <c r="J150" s="38">
        <v>8179</v>
      </c>
      <c r="K150" s="38">
        <v>37695</v>
      </c>
      <c r="L150" s="39">
        <f t="shared" si="4"/>
        <v>0.13883655005007553</v>
      </c>
      <c r="M150" s="39">
        <f t="shared" si="5"/>
        <v>0.63986352294138615</v>
      </c>
      <c r="N150" s="40"/>
      <c r="O150" s="40"/>
      <c r="P150" s="41"/>
      <c r="Q150" s="41"/>
      <c r="R150" s="42"/>
    </row>
    <row r="151" spans="1:18" x14ac:dyDescent="0.2">
      <c r="A151" s="54">
        <v>1</v>
      </c>
      <c r="B151" s="131" t="s">
        <v>41</v>
      </c>
      <c r="C151" s="132" t="s">
        <v>42</v>
      </c>
      <c r="D151" s="133" t="s">
        <v>102</v>
      </c>
      <c r="E151" s="131" t="s">
        <v>36</v>
      </c>
      <c r="F151" s="133" t="s">
        <v>36</v>
      </c>
      <c r="G151" s="134"/>
      <c r="H151" s="131">
        <v>91001</v>
      </c>
      <c r="I151" s="135">
        <v>36126</v>
      </c>
      <c r="J151" s="135">
        <v>9783</v>
      </c>
      <c r="K151" s="135">
        <v>10469</v>
      </c>
      <c r="L151" s="136">
        <f t="shared" si="4"/>
        <v>0.27080219232685598</v>
      </c>
      <c r="M151" s="136">
        <f t="shared" si="5"/>
        <v>0.28979128605436527</v>
      </c>
      <c r="N151" s="57"/>
      <c r="O151" s="57"/>
      <c r="P151" s="58"/>
      <c r="Q151" s="58"/>
      <c r="R151" s="42"/>
    </row>
    <row r="152" spans="1:18" x14ac:dyDescent="0.2">
      <c r="A152" s="34">
        <v>1</v>
      </c>
      <c r="B152" s="51" t="s">
        <v>41</v>
      </c>
      <c r="C152" s="36" t="s">
        <v>42</v>
      </c>
      <c r="D152" s="52" t="s">
        <v>103</v>
      </c>
      <c r="E152" s="35" t="s">
        <v>38</v>
      </c>
      <c r="F152" s="53">
        <v>1</v>
      </c>
      <c r="G152" s="52"/>
      <c r="H152" s="51">
        <v>91010</v>
      </c>
      <c r="I152" s="97">
        <v>26074</v>
      </c>
      <c r="J152" s="97">
        <v>2057</v>
      </c>
      <c r="K152" s="97">
        <v>14075</v>
      </c>
      <c r="L152" s="98">
        <f t="shared" si="4"/>
        <v>7.8890849121730458E-2</v>
      </c>
      <c r="M152" s="98">
        <f t="shared" si="5"/>
        <v>0.53980977218685278</v>
      </c>
      <c r="N152" s="40"/>
      <c r="O152" s="40"/>
      <c r="P152" s="41">
        <v>8.6999999999999994E-2</v>
      </c>
      <c r="Q152" s="41">
        <v>0.47699999999999998</v>
      </c>
      <c r="R152" s="42"/>
    </row>
    <row r="153" spans="1:18" x14ac:dyDescent="0.2">
      <c r="A153" s="34">
        <v>1</v>
      </c>
      <c r="B153" s="43" t="s">
        <v>41</v>
      </c>
      <c r="C153" s="44" t="s">
        <v>42</v>
      </c>
      <c r="D153" s="45" t="s">
        <v>104</v>
      </c>
      <c r="E153" s="43" t="s">
        <v>36</v>
      </c>
      <c r="F153" s="46" t="s">
        <v>36</v>
      </c>
      <c r="G153" s="45"/>
      <c r="H153" s="43">
        <v>91016</v>
      </c>
      <c r="I153" s="113">
        <v>40598</v>
      </c>
      <c r="J153" s="113">
        <v>2631</v>
      </c>
      <c r="K153" s="113">
        <v>15939</v>
      </c>
      <c r="L153" s="114">
        <f t="shared" si="4"/>
        <v>6.4806148086112611E-2</v>
      </c>
      <c r="M153" s="114">
        <f t="shared" si="5"/>
        <v>0.39260554707128431</v>
      </c>
      <c r="N153" s="40"/>
      <c r="O153" s="40"/>
      <c r="P153" s="41"/>
      <c r="Q153" s="41"/>
      <c r="R153" s="42"/>
    </row>
    <row r="154" spans="1:18" x14ac:dyDescent="0.2">
      <c r="A154" s="34">
        <v>1</v>
      </c>
      <c r="B154" s="137" t="s">
        <v>41</v>
      </c>
      <c r="C154" s="36" t="s">
        <v>42</v>
      </c>
      <c r="D154" s="138" t="s">
        <v>105</v>
      </c>
      <c r="E154" s="137" t="s">
        <v>36</v>
      </c>
      <c r="F154" s="138" t="s">
        <v>36</v>
      </c>
      <c r="G154" s="52"/>
      <c r="H154" s="137">
        <v>91103</v>
      </c>
      <c r="I154" s="139">
        <v>27480</v>
      </c>
      <c r="J154" s="139">
        <v>5722</v>
      </c>
      <c r="K154" s="139">
        <v>14190</v>
      </c>
      <c r="L154" s="39">
        <f t="shared" si="4"/>
        <v>0.20822416302765648</v>
      </c>
      <c r="M154" s="39">
        <f t="shared" si="5"/>
        <v>0.51637554585152834</v>
      </c>
      <c r="N154" s="40"/>
      <c r="O154" s="40"/>
      <c r="P154" s="41"/>
      <c r="Q154" s="41"/>
      <c r="R154" s="42"/>
    </row>
    <row r="155" spans="1:18" x14ac:dyDescent="0.2">
      <c r="A155" s="34">
        <v>1</v>
      </c>
      <c r="B155" s="140" t="s">
        <v>41</v>
      </c>
      <c r="C155" s="141" t="s">
        <v>42</v>
      </c>
      <c r="D155" s="142" t="s">
        <v>105</v>
      </c>
      <c r="E155" s="143" t="s">
        <v>44</v>
      </c>
      <c r="F155" s="142" t="s">
        <v>106</v>
      </c>
      <c r="G155" s="144" t="s">
        <v>107</v>
      </c>
      <c r="H155" s="140">
        <v>91104</v>
      </c>
      <c r="I155" s="145">
        <v>36751</v>
      </c>
      <c r="J155" s="145">
        <v>4011</v>
      </c>
      <c r="K155" s="145">
        <v>13836</v>
      </c>
      <c r="L155" s="146">
        <f t="shared" si="4"/>
        <v>0.10913988735000409</v>
      </c>
      <c r="M155" s="146">
        <f t="shared" si="5"/>
        <v>0.37647955157682783</v>
      </c>
      <c r="N155" s="40"/>
      <c r="O155" s="40"/>
      <c r="P155" s="41"/>
      <c r="Q155" s="41"/>
      <c r="R155" s="42"/>
    </row>
    <row r="156" spans="1:18" x14ac:dyDescent="0.2">
      <c r="A156" s="34">
        <v>1</v>
      </c>
      <c r="B156" s="43" t="s">
        <v>41</v>
      </c>
      <c r="C156" s="44" t="s">
        <v>42</v>
      </c>
      <c r="D156" s="45" t="s">
        <v>40</v>
      </c>
      <c r="E156" s="43" t="s">
        <v>35</v>
      </c>
      <c r="F156" s="46"/>
      <c r="G156" s="45" t="s">
        <v>108</v>
      </c>
      <c r="H156" s="43">
        <v>91204</v>
      </c>
      <c r="I156" s="113">
        <v>16032</v>
      </c>
      <c r="J156" s="113">
        <v>321</v>
      </c>
      <c r="K156" s="113">
        <v>5362</v>
      </c>
      <c r="L156" s="114">
        <f t="shared" si="4"/>
        <v>2.0022455089820361E-2</v>
      </c>
      <c r="M156" s="114">
        <f t="shared" si="5"/>
        <v>0.33445608782435132</v>
      </c>
      <c r="N156" s="40"/>
      <c r="O156" s="40"/>
      <c r="P156" s="41"/>
      <c r="Q156" s="41"/>
      <c r="R156" s="42"/>
    </row>
    <row r="157" spans="1:18" x14ac:dyDescent="0.2">
      <c r="A157" s="34">
        <v>1</v>
      </c>
      <c r="B157" s="69" t="s">
        <v>41</v>
      </c>
      <c r="C157" s="65" t="s">
        <v>42</v>
      </c>
      <c r="D157" s="71" t="s">
        <v>109</v>
      </c>
      <c r="E157" s="69" t="s">
        <v>44</v>
      </c>
      <c r="F157" s="70" t="s">
        <v>110</v>
      </c>
      <c r="G157" s="71" t="s">
        <v>111</v>
      </c>
      <c r="H157" s="69">
        <v>91303</v>
      </c>
      <c r="I157" s="72">
        <v>26855</v>
      </c>
      <c r="J157" s="72">
        <v>1134</v>
      </c>
      <c r="K157" s="72">
        <v>16416</v>
      </c>
      <c r="L157" s="73">
        <f t="shared" si="4"/>
        <v>4.2226773412772298E-2</v>
      </c>
      <c r="M157" s="73">
        <f t="shared" si="5"/>
        <v>0.61128281511822746</v>
      </c>
      <c r="N157" s="40"/>
      <c r="O157" s="40"/>
      <c r="P157" s="41"/>
      <c r="Q157" s="41"/>
      <c r="R157" s="42"/>
    </row>
    <row r="158" spans="1:18" x14ac:dyDescent="0.2">
      <c r="A158" s="34">
        <v>1</v>
      </c>
      <c r="B158" s="43" t="s">
        <v>41</v>
      </c>
      <c r="C158" s="44" t="s">
        <v>42</v>
      </c>
      <c r="D158" s="45" t="s">
        <v>112</v>
      </c>
      <c r="E158" s="43" t="s">
        <v>36</v>
      </c>
      <c r="F158" s="46" t="s">
        <v>36</v>
      </c>
      <c r="G158" s="45"/>
      <c r="H158" s="43">
        <v>91304</v>
      </c>
      <c r="I158" s="113">
        <v>50231</v>
      </c>
      <c r="J158" s="113">
        <v>2557</v>
      </c>
      <c r="K158" s="113">
        <v>20160</v>
      </c>
      <c r="L158" s="114">
        <f t="shared" si="4"/>
        <v>5.0904819732834304E-2</v>
      </c>
      <c r="M158" s="114">
        <f t="shared" si="5"/>
        <v>0.40134578248491964</v>
      </c>
      <c r="N158" s="40"/>
      <c r="O158" s="40"/>
      <c r="P158" s="41"/>
      <c r="Q158" s="41"/>
      <c r="R158" s="42"/>
    </row>
    <row r="159" spans="1:18" x14ac:dyDescent="0.2">
      <c r="A159" s="34">
        <v>1</v>
      </c>
      <c r="B159" s="43" t="s">
        <v>41</v>
      </c>
      <c r="C159" s="44" t="s">
        <v>42</v>
      </c>
      <c r="D159" s="45" t="s">
        <v>113</v>
      </c>
      <c r="E159" s="43" t="s">
        <v>36</v>
      </c>
      <c r="F159" s="46" t="s">
        <v>36</v>
      </c>
      <c r="G159" s="45"/>
      <c r="H159" s="43">
        <v>91306</v>
      </c>
      <c r="I159" s="113">
        <v>45061</v>
      </c>
      <c r="J159" s="113">
        <v>2083</v>
      </c>
      <c r="K159" s="113">
        <v>21370</v>
      </c>
      <c r="L159" s="114">
        <f t="shared" si="4"/>
        <v>4.6226226670513307E-2</v>
      </c>
      <c r="M159" s="114">
        <f t="shared" si="5"/>
        <v>0.47424602205898669</v>
      </c>
      <c r="N159" s="40"/>
      <c r="O159" s="40"/>
      <c r="P159" s="41"/>
      <c r="Q159" s="41"/>
      <c r="R159" s="42"/>
    </row>
    <row r="160" spans="1:18" x14ac:dyDescent="0.2">
      <c r="A160" s="34">
        <v>1</v>
      </c>
      <c r="B160" s="43" t="s">
        <v>41</v>
      </c>
      <c r="C160" s="44" t="s">
        <v>42</v>
      </c>
      <c r="D160" s="45" t="s">
        <v>114</v>
      </c>
      <c r="E160" s="49" t="s">
        <v>38</v>
      </c>
      <c r="F160" s="46">
        <v>1</v>
      </c>
      <c r="G160" s="45"/>
      <c r="H160" s="43">
        <v>91324</v>
      </c>
      <c r="I160" s="113">
        <v>27669</v>
      </c>
      <c r="J160" s="113">
        <v>1348</v>
      </c>
      <c r="K160" s="113">
        <v>10010</v>
      </c>
      <c r="L160" s="114">
        <f t="shared" si="4"/>
        <v>4.8718782753261775E-2</v>
      </c>
      <c r="M160" s="114">
        <f t="shared" si="5"/>
        <v>0.36177671762622432</v>
      </c>
      <c r="N160" s="40"/>
      <c r="O160" s="40"/>
      <c r="P160" s="41"/>
      <c r="Q160" s="41"/>
      <c r="R160" s="42"/>
    </row>
    <row r="161" spans="1:18" x14ac:dyDescent="0.2">
      <c r="A161" s="34">
        <v>1</v>
      </c>
      <c r="B161" s="35" t="s">
        <v>41</v>
      </c>
      <c r="C161" s="36" t="s">
        <v>42</v>
      </c>
      <c r="D161" s="36" t="s">
        <v>115</v>
      </c>
      <c r="E161" s="35" t="s">
        <v>38</v>
      </c>
      <c r="F161" s="37">
        <v>1</v>
      </c>
      <c r="G161" s="36"/>
      <c r="H161" s="35">
        <v>91331</v>
      </c>
      <c r="I161" s="38">
        <v>103689</v>
      </c>
      <c r="J161" s="38">
        <v>3462</v>
      </c>
      <c r="K161" s="38">
        <v>91023</v>
      </c>
      <c r="L161" s="39">
        <f t="shared" si="4"/>
        <v>3.3388305413303246E-2</v>
      </c>
      <c r="M161" s="39">
        <f t="shared" si="5"/>
        <v>0.87784625177212627</v>
      </c>
      <c r="N161" s="40"/>
      <c r="O161" s="40"/>
      <c r="P161" s="41"/>
      <c r="Q161" s="41"/>
      <c r="R161" s="42"/>
    </row>
    <row r="162" spans="1:18" x14ac:dyDescent="0.2">
      <c r="A162" s="34">
        <v>1</v>
      </c>
      <c r="B162" s="51" t="s">
        <v>41</v>
      </c>
      <c r="C162" s="36" t="s">
        <v>42</v>
      </c>
      <c r="D162" s="52" t="s">
        <v>116</v>
      </c>
      <c r="E162" s="35" t="s">
        <v>38</v>
      </c>
      <c r="F162" s="53">
        <v>1</v>
      </c>
      <c r="G162" s="52"/>
      <c r="H162" s="51">
        <v>91335</v>
      </c>
      <c r="I162" s="97">
        <v>74363</v>
      </c>
      <c r="J162" s="97">
        <v>3029</v>
      </c>
      <c r="K162" s="97">
        <v>37606</v>
      </c>
      <c r="L162" s="98">
        <f t="shared" si="4"/>
        <v>4.0732622406304209E-2</v>
      </c>
      <c r="M162" s="98">
        <f t="shared" si="5"/>
        <v>0.50570848405793201</v>
      </c>
      <c r="N162" s="40"/>
      <c r="O162" s="40"/>
      <c r="P162" s="41"/>
      <c r="Q162" s="41"/>
      <c r="R162" s="42"/>
    </row>
    <row r="163" spans="1:18" x14ac:dyDescent="0.2">
      <c r="A163" s="34">
        <v>1</v>
      </c>
      <c r="B163" s="35" t="s">
        <v>41</v>
      </c>
      <c r="C163" s="36" t="s">
        <v>42</v>
      </c>
      <c r="D163" s="36" t="s">
        <v>117</v>
      </c>
      <c r="E163" s="35" t="s">
        <v>35</v>
      </c>
      <c r="F163" s="37"/>
      <c r="G163" s="36"/>
      <c r="H163" s="35">
        <v>91340</v>
      </c>
      <c r="I163" s="38">
        <v>34188</v>
      </c>
      <c r="J163" s="38">
        <v>669</v>
      </c>
      <c r="K163" s="38">
        <v>31452</v>
      </c>
      <c r="L163" s="39">
        <f t="shared" si="4"/>
        <v>1.956826956826957E-2</v>
      </c>
      <c r="M163" s="39">
        <f t="shared" si="5"/>
        <v>0.91997191997191996</v>
      </c>
      <c r="N163" s="40"/>
      <c r="O163" s="40"/>
      <c r="P163" s="41"/>
      <c r="Q163" s="41"/>
      <c r="R163" s="42"/>
    </row>
    <row r="164" spans="1:18" x14ac:dyDescent="0.2">
      <c r="A164" s="34">
        <v>1</v>
      </c>
      <c r="B164" s="35" t="s">
        <v>41</v>
      </c>
      <c r="C164" s="36" t="s">
        <v>42</v>
      </c>
      <c r="D164" s="36" t="s">
        <v>118</v>
      </c>
      <c r="E164" s="35" t="s">
        <v>38</v>
      </c>
      <c r="F164" s="37">
        <v>1</v>
      </c>
      <c r="G164" s="36"/>
      <c r="H164" s="35">
        <v>91343</v>
      </c>
      <c r="I164" s="38">
        <v>60254</v>
      </c>
      <c r="J164" s="38">
        <v>2641</v>
      </c>
      <c r="K164" s="38">
        <v>35438</v>
      </c>
      <c r="L164" s="39">
        <f t="shared" si="4"/>
        <v>4.3831114946725529E-2</v>
      </c>
      <c r="M164" s="39">
        <f t="shared" si="5"/>
        <v>0.58814352574102968</v>
      </c>
      <c r="N164" s="40"/>
      <c r="O164" s="40"/>
      <c r="P164" s="41"/>
      <c r="Q164" s="41"/>
      <c r="R164" s="42"/>
    </row>
    <row r="165" spans="1:18" x14ac:dyDescent="0.2">
      <c r="A165" s="34">
        <v>1</v>
      </c>
      <c r="B165" s="35" t="s">
        <v>41</v>
      </c>
      <c r="C165" s="36" t="s">
        <v>42</v>
      </c>
      <c r="D165" s="36" t="s">
        <v>119</v>
      </c>
      <c r="E165" s="35" t="s">
        <v>35</v>
      </c>
      <c r="F165" s="37"/>
      <c r="G165" s="36"/>
      <c r="H165" s="35">
        <v>91345</v>
      </c>
      <c r="I165" s="38">
        <v>18496</v>
      </c>
      <c r="J165" s="38">
        <v>673</v>
      </c>
      <c r="K165" s="38">
        <v>12329</v>
      </c>
      <c r="L165" s="39">
        <f t="shared" si="4"/>
        <v>3.6386245674740483E-2</v>
      </c>
      <c r="M165" s="39">
        <f t="shared" si="5"/>
        <v>0.66657655709342556</v>
      </c>
      <c r="N165" s="40"/>
      <c r="O165" s="40"/>
      <c r="P165" s="41"/>
      <c r="Q165" s="41"/>
      <c r="R165" s="42"/>
    </row>
    <row r="166" spans="1:18" x14ac:dyDescent="0.2">
      <c r="A166" s="34">
        <v>1</v>
      </c>
      <c r="B166" s="51" t="s">
        <v>41</v>
      </c>
      <c r="C166" s="36" t="s">
        <v>42</v>
      </c>
      <c r="D166" s="52" t="s">
        <v>120</v>
      </c>
      <c r="E166" s="35" t="s">
        <v>38</v>
      </c>
      <c r="F166" s="53">
        <v>1</v>
      </c>
      <c r="G166" s="52"/>
      <c r="H166" s="51">
        <v>91352</v>
      </c>
      <c r="I166" s="97">
        <v>47807</v>
      </c>
      <c r="J166" s="97">
        <v>861</v>
      </c>
      <c r="K166" s="97">
        <v>35314</v>
      </c>
      <c r="L166" s="98">
        <f t="shared" si="4"/>
        <v>1.8009914866023803E-2</v>
      </c>
      <c r="M166" s="98">
        <f t="shared" si="5"/>
        <v>0.73867843621227014</v>
      </c>
      <c r="N166" s="40"/>
      <c r="O166" s="40"/>
      <c r="P166" s="41"/>
      <c r="Q166" s="41"/>
      <c r="R166" s="42"/>
    </row>
    <row r="167" spans="1:18" x14ac:dyDescent="0.2">
      <c r="A167" s="34">
        <v>1</v>
      </c>
      <c r="B167" s="49" t="s">
        <v>41</v>
      </c>
      <c r="C167" s="44" t="s">
        <v>42</v>
      </c>
      <c r="D167" s="44" t="s">
        <v>121</v>
      </c>
      <c r="E167" s="49" t="s">
        <v>36</v>
      </c>
      <c r="F167" s="50" t="s">
        <v>36</v>
      </c>
      <c r="G167" s="44"/>
      <c r="H167" s="49">
        <v>91401</v>
      </c>
      <c r="I167" s="47">
        <v>39285</v>
      </c>
      <c r="J167" s="47">
        <v>1864</v>
      </c>
      <c r="K167" s="47">
        <v>16675</v>
      </c>
      <c r="L167" s="48">
        <f t="shared" si="4"/>
        <v>4.7448135420644015E-2</v>
      </c>
      <c r="M167" s="48">
        <f t="shared" si="5"/>
        <v>0.42446226295023548</v>
      </c>
      <c r="N167" s="40"/>
      <c r="O167" s="40"/>
      <c r="P167" s="41"/>
      <c r="Q167" s="41"/>
      <c r="R167" s="42"/>
    </row>
    <row r="168" spans="1:18" x14ac:dyDescent="0.2">
      <c r="A168" s="34">
        <v>1</v>
      </c>
      <c r="B168" s="35" t="s">
        <v>41</v>
      </c>
      <c r="C168" s="36" t="s">
        <v>42</v>
      </c>
      <c r="D168" s="36" t="s">
        <v>122</v>
      </c>
      <c r="E168" s="35" t="s">
        <v>36</v>
      </c>
      <c r="F168" s="37" t="s">
        <v>36</v>
      </c>
      <c r="G168" s="36"/>
      <c r="H168" s="35">
        <v>91402</v>
      </c>
      <c r="I168" s="38">
        <v>69817</v>
      </c>
      <c r="J168" s="38">
        <v>2166</v>
      </c>
      <c r="K168" s="38">
        <v>50328</v>
      </c>
      <c r="L168" s="39">
        <f t="shared" si="4"/>
        <v>3.1023962645201027E-2</v>
      </c>
      <c r="M168" s="39">
        <f t="shared" si="5"/>
        <v>0.72085595198877062</v>
      </c>
      <c r="N168" s="40"/>
      <c r="O168" s="40"/>
      <c r="P168" s="41"/>
      <c r="Q168" s="41"/>
      <c r="R168" s="42"/>
    </row>
    <row r="169" spans="1:18" x14ac:dyDescent="0.2">
      <c r="A169" s="34">
        <v>1</v>
      </c>
      <c r="B169" s="64" t="s">
        <v>41</v>
      </c>
      <c r="C169" s="65" t="s">
        <v>42</v>
      </c>
      <c r="D169" s="65" t="s">
        <v>121</v>
      </c>
      <c r="E169" s="69" t="s">
        <v>44</v>
      </c>
      <c r="F169" s="66" t="s">
        <v>123</v>
      </c>
      <c r="G169" s="65" t="s">
        <v>124</v>
      </c>
      <c r="H169" s="64">
        <v>91405</v>
      </c>
      <c r="I169" s="67">
        <v>51145</v>
      </c>
      <c r="J169" s="67">
        <v>2649</v>
      </c>
      <c r="K169" s="67">
        <v>30942</v>
      </c>
      <c r="L169" s="68">
        <f t="shared" si="4"/>
        <v>5.1793919249193472E-2</v>
      </c>
      <c r="M169" s="68">
        <f t="shared" si="5"/>
        <v>0.60498582461628703</v>
      </c>
      <c r="N169" s="40"/>
      <c r="O169" s="40"/>
      <c r="P169" s="41"/>
      <c r="Q169" s="41"/>
      <c r="R169" s="42"/>
    </row>
    <row r="170" spans="1:18" x14ac:dyDescent="0.2">
      <c r="A170" s="34">
        <v>1</v>
      </c>
      <c r="B170" s="35" t="s">
        <v>41</v>
      </c>
      <c r="C170" s="36" t="s">
        <v>42</v>
      </c>
      <c r="D170" s="36" t="s">
        <v>121</v>
      </c>
      <c r="E170" s="35" t="s">
        <v>36</v>
      </c>
      <c r="F170" s="37" t="s">
        <v>36</v>
      </c>
      <c r="G170" s="36"/>
      <c r="H170" s="35">
        <v>91406</v>
      </c>
      <c r="I170" s="38">
        <v>51558</v>
      </c>
      <c r="J170" s="38">
        <v>2774</v>
      </c>
      <c r="K170" s="38">
        <v>28646</v>
      </c>
      <c r="L170" s="39">
        <f t="shared" si="4"/>
        <v>5.3803483455525818E-2</v>
      </c>
      <c r="M170" s="39">
        <f t="shared" si="5"/>
        <v>0.55560727724116532</v>
      </c>
      <c r="N170" s="40"/>
      <c r="O170" s="40"/>
      <c r="P170" s="41"/>
      <c r="Q170" s="41"/>
      <c r="R170" s="42"/>
    </row>
    <row r="171" spans="1:18" x14ac:dyDescent="0.2">
      <c r="A171" s="34">
        <v>1</v>
      </c>
      <c r="B171" s="35" t="s">
        <v>41</v>
      </c>
      <c r="C171" s="36" t="s">
        <v>42</v>
      </c>
      <c r="D171" s="36" t="s">
        <v>121</v>
      </c>
      <c r="E171" s="35" t="s">
        <v>36</v>
      </c>
      <c r="F171" s="37" t="s">
        <v>36</v>
      </c>
      <c r="G171" s="36"/>
      <c r="H171" s="35">
        <v>91411</v>
      </c>
      <c r="I171" s="38">
        <v>24628</v>
      </c>
      <c r="J171" s="38">
        <v>1403</v>
      </c>
      <c r="K171" s="38">
        <v>12699</v>
      </c>
      <c r="L171" s="39">
        <f t="shared" si="4"/>
        <v>5.6967679064479457E-2</v>
      </c>
      <c r="M171" s="39">
        <f t="shared" si="5"/>
        <v>0.5156326132856911</v>
      </c>
      <c r="N171" s="40"/>
      <c r="O171" s="40"/>
      <c r="P171" s="41"/>
      <c r="Q171" s="41"/>
      <c r="R171" s="42"/>
    </row>
    <row r="172" spans="1:18" x14ac:dyDescent="0.2">
      <c r="A172" s="34">
        <v>1</v>
      </c>
      <c r="B172" s="43" t="s">
        <v>41</v>
      </c>
      <c r="C172" s="44" t="s">
        <v>42</v>
      </c>
      <c r="D172" s="45" t="s">
        <v>125</v>
      </c>
      <c r="E172" s="43" t="s">
        <v>36</v>
      </c>
      <c r="F172" s="46" t="s">
        <v>126</v>
      </c>
      <c r="G172" s="45"/>
      <c r="H172" s="43">
        <v>91502</v>
      </c>
      <c r="I172" s="113">
        <v>11371</v>
      </c>
      <c r="J172" s="113">
        <v>431</v>
      </c>
      <c r="K172" s="113">
        <v>3793</v>
      </c>
      <c r="L172" s="114">
        <f t="shared" si="4"/>
        <v>3.7903438571805469E-2</v>
      </c>
      <c r="M172" s="114">
        <f t="shared" si="5"/>
        <v>0.33356784803447365</v>
      </c>
      <c r="N172" s="40"/>
      <c r="O172" s="40"/>
      <c r="P172" s="41"/>
      <c r="Q172" s="41"/>
      <c r="R172" s="42"/>
    </row>
    <row r="173" spans="1:18" x14ac:dyDescent="0.2">
      <c r="A173" s="34">
        <v>1</v>
      </c>
      <c r="B173" s="43" t="s">
        <v>41</v>
      </c>
      <c r="C173" s="44" t="s">
        <v>42</v>
      </c>
      <c r="D173" s="45" t="s">
        <v>127</v>
      </c>
      <c r="E173" s="49" t="s">
        <v>38</v>
      </c>
      <c r="F173" s="46">
        <v>1</v>
      </c>
      <c r="G173" s="45"/>
      <c r="H173" s="43">
        <v>91601</v>
      </c>
      <c r="I173" s="113">
        <v>37180</v>
      </c>
      <c r="J173" s="113">
        <v>2899</v>
      </c>
      <c r="K173" s="113">
        <v>16291</v>
      </c>
      <c r="L173" s="114">
        <f t="shared" si="4"/>
        <v>7.7972027972027971E-2</v>
      </c>
      <c r="M173" s="114">
        <f t="shared" si="5"/>
        <v>0.43816568047337279</v>
      </c>
      <c r="N173" s="40"/>
      <c r="O173" s="40"/>
      <c r="P173" s="41"/>
      <c r="Q173" s="41"/>
      <c r="R173" s="42"/>
    </row>
    <row r="174" spans="1:18" x14ac:dyDescent="0.2">
      <c r="A174" s="34">
        <v>1</v>
      </c>
      <c r="B174" s="35" t="s">
        <v>41</v>
      </c>
      <c r="C174" s="36" t="s">
        <v>42</v>
      </c>
      <c r="D174" s="36" t="s">
        <v>127</v>
      </c>
      <c r="E174" s="35" t="s">
        <v>36</v>
      </c>
      <c r="F174" s="37" t="s">
        <v>36</v>
      </c>
      <c r="G174" s="36"/>
      <c r="H174" s="35">
        <v>91605</v>
      </c>
      <c r="I174" s="38">
        <v>56343</v>
      </c>
      <c r="J174" s="38">
        <v>1933</v>
      </c>
      <c r="K174" s="38">
        <v>35668</v>
      </c>
      <c r="L174" s="39">
        <f t="shared" si="4"/>
        <v>3.4307722343503183E-2</v>
      </c>
      <c r="M174" s="39">
        <f t="shared" si="5"/>
        <v>0.63305113323749174</v>
      </c>
      <c r="N174" s="40"/>
      <c r="O174" s="40"/>
      <c r="P174" s="41"/>
      <c r="Q174" s="41"/>
      <c r="R174" s="42"/>
    </row>
    <row r="175" spans="1:18" x14ac:dyDescent="0.2">
      <c r="A175" s="34">
        <v>1</v>
      </c>
      <c r="B175" s="35" t="s">
        <v>41</v>
      </c>
      <c r="C175" s="36" t="s">
        <v>42</v>
      </c>
      <c r="D175" s="36" t="s">
        <v>127</v>
      </c>
      <c r="E175" s="35" t="s">
        <v>36</v>
      </c>
      <c r="F175" s="37" t="s">
        <v>36</v>
      </c>
      <c r="G175" s="36"/>
      <c r="H175" s="35">
        <v>91606</v>
      </c>
      <c r="I175" s="38">
        <v>44958</v>
      </c>
      <c r="J175" s="38">
        <v>1647</v>
      </c>
      <c r="K175" s="38">
        <v>25693</v>
      </c>
      <c r="L175" s="39">
        <f t="shared" si="4"/>
        <v>3.6634191912451625E-2</v>
      </c>
      <c r="M175" s="39">
        <f t="shared" si="5"/>
        <v>0.57148894523777749</v>
      </c>
      <c r="N175" s="40"/>
      <c r="O175" s="40"/>
      <c r="P175" s="41"/>
      <c r="Q175" s="41"/>
      <c r="R175" s="42"/>
    </row>
    <row r="176" spans="1:18" x14ac:dyDescent="0.2">
      <c r="A176" s="34">
        <v>1</v>
      </c>
      <c r="B176" s="51" t="s">
        <v>41</v>
      </c>
      <c r="C176" s="36" t="s">
        <v>42</v>
      </c>
      <c r="D176" s="52" t="s">
        <v>128</v>
      </c>
      <c r="E176" s="51" t="s">
        <v>36</v>
      </c>
      <c r="F176" s="53" t="s">
        <v>36</v>
      </c>
      <c r="G176" s="52" t="s">
        <v>129</v>
      </c>
      <c r="H176" s="51">
        <v>91702</v>
      </c>
      <c r="I176" s="97">
        <v>59705</v>
      </c>
      <c r="J176" s="97">
        <v>1716</v>
      </c>
      <c r="K176" s="97">
        <v>42430</v>
      </c>
      <c r="L176" s="98">
        <f t="shared" si="4"/>
        <v>2.8741311447952434E-2</v>
      </c>
      <c r="M176" s="98">
        <f t="shared" si="5"/>
        <v>0.71066074868101503</v>
      </c>
      <c r="N176" s="40"/>
      <c r="O176" s="40"/>
      <c r="P176" s="41"/>
      <c r="Q176" s="41"/>
      <c r="R176" s="42"/>
    </row>
    <row r="177" spans="1:18" x14ac:dyDescent="0.2">
      <c r="A177" s="34">
        <v>1</v>
      </c>
      <c r="B177" s="51" t="s">
        <v>41</v>
      </c>
      <c r="C177" s="36" t="s">
        <v>42</v>
      </c>
      <c r="D177" s="52" t="s">
        <v>130</v>
      </c>
      <c r="E177" s="51" t="s">
        <v>36</v>
      </c>
      <c r="F177" s="53" t="s">
        <v>36</v>
      </c>
      <c r="G177" s="52"/>
      <c r="H177" s="51">
        <v>91706</v>
      </c>
      <c r="I177" s="97">
        <v>76571</v>
      </c>
      <c r="J177" s="97">
        <v>926</v>
      </c>
      <c r="K177" s="97">
        <v>61452</v>
      </c>
      <c r="L177" s="98">
        <f t="shared" si="4"/>
        <v>1.2093351268757102E-2</v>
      </c>
      <c r="M177" s="98">
        <f t="shared" si="5"/>
        <v>0.80254926799963433</v>
      </c>
      <c r="N177" s="40"/>
      <c r="O177" s="40"/>
      <c r="P177" s="41"/>
      <c r="Q177" s="41"/>
      <c r="R177" s="42"/>
    </row>
    <row r="178" spans="1:18" x14ac:dyDescent="0.2">
      <c r="A178" s="34">
        <v>1</v>
      </c>
      <c r="B178" s="51" t="s">
        <v>41</v>
      </c>
      <c r="C178" s="36" t="s">
        <v>42</v>
      </c>
      <c r="D178" s="52" t="s">
        <v>131</v>
      </c>
      <c r="E178" s="51" t="s">
        <v>36</v>
      </c>
      <c r="F178" s="53" t="s">
        <v>36</v>
      </c>
      <c r="G178" s="52" t="s">
        <v>129</v>
      </c>
      <c r="H178" s="51">
        <v>91722</v>
      </c>
      <c r="I178" s="97">
        <v>34409</v>
      </c>
      <c r="J178" s="97">
        <v>1259</v>
      </c>
      <c r="K178" s="97">
        <v>21329</v>
      </c>
      <c r="L178" s="98">
        <f t="shared" si="4"/>
        <v>3.6589264436629951E-2</v>
      </c>
      <c r="M178" s="98">
        <f t="shared" si="5"/>
        <v>0.61986689528902317</v>
      </c>
      <c r="N178" s="40"/>
      <c r="O178" s="40"/>
      <c r="P178" s="41"/>
      <c r="Q178" s="41"/>
      <c r="R178" s="42"/>
    </row>
    <row r="179" spans="1:18" x14ac:dyDescent="0.2">
      <c r="A179" s="34">
        <v>1</v>
      </c>
      <c r="B179" s="51" t="s">
        <v>41</v>
      </c>
      <c r="C179" s="36" t="s">
        <v>42</v>
      </c>
      <c r="D179" s="52" t="s">
        <v>131</v>
      </c>
      <c r="E179" s="35" t="s">
        <v>38</v>
      </c>
      <c r="F179" s="53">
        <v>1</v>
      </c>
      <c r="G179" s="52"/>
      <c r="H179" s="51">
        <v>91723</v>
      </c>
      <c r="I179" s="97">
        <v>18275</v>
      </c>
      <c r="J179" s="97">
        <v>784</v>
      </c>
      <c r="K179" s="97">
        <v>9831</v>
      </c>
      <c r="L179" s="98">
        <f t="shared" si="4"/>
        <v>4.2900136798905607E-2</v>
      </c>
      <c r="M179" s="98">
        <f t="shared" si="5"/>
        <v>0.53794801641586865</v>
      </c>
      <c r="N179" s="40"/>
      <c r="O179" s="40"/>
      <c r="P179" s="41"/>
      <c r="Q179" s="41"/>
      <c r="R179" s="42"/>
    </row>
    <row r="180" spans="1:18" x14ac:dyDescent="0.2">
      <c r="A180" s="34">
        <v>1</v>
      </c>
      <c r="B180" s="43" t="s">
        <v>41</v>
      </c>
      <c r="C180" s="44" t="s">
        <v>42</v>
      </c>
      <c r="D180" s="45" t="s">
        <v>131</v>
      </c>
      <c r="E180" s="43" t="s">
        <v>36</v>
      </c>
      <c r="F180" s="46" t="s">
        <v>36</v>
      </c>
      <c r="G180" s="45"/>
      <c r="H180" s="43">
        <v>91724</v>
      </c>
      <c r="I180" s="113">
        <v>26184</v>
      </c>
      <c r="J180" s="113">
        <v>938</v>
      </c>
      <c r="K180" s="113">
        <v>11873</v>
      </c>
      <c r="L180" s="114">
        <f t="shared" si="4"/>
        <v>3.5823403605255121E-2</v>
      </c>
      <c r="M180" s="114">
        <f t="shared" si="5"/>
        <v>0.45344485181790406</v>
      </c>
      <c r="N180" s="40"/>
      <c r="O180" s="40"/>
      <c r="P180" s="41"/>
      <c r="Q180" s="41"/>
      <c r="R180" s="42"/>
    </row>
    <row r="181" spans="1:18" x14ac:dyDescent="0.2">
      <c r="A181" s="34">
        <v>1</v>
      </c>
      <c r="B181" s="51" t="s">
        <v>41</v>
      </c>
      <c r="C181" s="36" t="s">
        <v>42</v>
      </c>
      <c r="D181" s="52" t="s">
        <v>132</v>
      </c>
      <c r="E181" s="51" t="s">
        <v>36</v>
      </c>
      <c r="F181" s="53" t="s">
        <v>36</v>
      </c>
      <c r="G181" s="52"/>
      <c r="H181" s="51">
        <v>91731</v>
      </c>
      <c r="I181" s="97">
        <v>29591</v>
      </c>
      <c r="J181" s="97">
        <v>292</v>
      </c>
      <c r="K181" s="97">
        <v>19991</v>
      </c>
      <c r="L181" s="98">
        <f t="shared" si="4"/>
        <v>9.8678652292926907E-3</v>
      </c>
      <c r="M181" s="98">
        <f t="shared" si="5"/>
        <v>0.67557703355750054</v>
      </c>
      <c r="N181" s="40"/>
      <c r="O181" s="40"/>
      <c r="P181" s="41"/>
      <c r="Q181" s="41"/>
      <c r="R181" s="42"/>
    </row>
    <row r="182" spans="1:18" x14ac:dyDescent="0.2">
      <c r="A182" s="34">
        <v>1</v>
      </c>
      <c r="B182" s="69" t="s">
        <v>41</v>
      </c>
      <c r="C182" s="65" t="s">
        <v>42</v>
      </c>
      <c r="D182" s="71" t="s">
        <v>133</v>
      </c>
      <c r="E182" s="69" t="s">
        <v>44</v>
      </c>
      <c r="F182" s="70" t="s">
        <v>134</v>
      </c>
      <c r="G182" s="71" t="s">
        <v>135</v>
      </c>
      <c r="H182" s="69">
        <v>91732</v>
      </c>
      <c r="I182" s="72">
        <v>61386</v>
      </c>
      <c r="J182" s="72">
        <v>474</v>
      </c>
      <c r="K182" s="72">
        <v>42354</v>
      </c>
      <c r="L182" s="73">
        <f t="shared" si="4"/>
        <v>7.721630339165282E-3</v>
      </c>
      <c r="M182" s="73">
        <f t="shared" si="5"/>
        <v>0.68996188055908514</v>
      </c>
      <c r="N182" s="40"/>
      <c r="O182" s="40"/>
      <c r="P182" s="41"/>
      <c r="Q182" s="41"/>
      <c r="R182" s="42"/>
    </row>
    <row r="183" spans="1:18" x14ac:dyDescent="0.2">
      <c r="A183" s="34">
        <v>1</v>
      </c>
      <c r="B183" s="51" t="s">
        <v>41</v>
      </c>
      <c r="C183" s="36" t="s">
        <v>42</v>
      </c>
      <c r="D183" s="52" t="s">
        <v>136</v>
      </c>
      <c r="E183" s="51" t="s">
        <v>36</v>
      </c>
      <c r="F183" s="53" t="s">
        <v>36</v>
      </c>
      <c r="G183" s="52"/>
      <c r="H183" s="51">
        <v>91733</v>
      </c>
      <c r="I183" s="97">
        <v>43896</v>
      </c>
      <c r="J183" s="97">
        <v>222</v>
      </c>
      <c r="K183" s="97">
        <v>34270</v>
      </c>
      <c r="L183" s="98">
        <f t="shared" si="4"/>
        <v>5.0574084199015859E-3</v>
      </c>
      <c r="M183" s="98">
        <f t="shared" si="5"/>
        <v>0.78070894842354654</v>
      </c>
      <c r="N183" s="40"/>
      <c r="O183" s="40"/>
      <c r="P183" s="41"/>
      <c r="Q183" s="41"/>
      <c r="R183" s="42"/>
    </row>
    <row r="184" spans="1:18" x14ac:dyDescent="0.2">
      <c r="A184" s="34">
        <v>1</v>
      </c>
      <c r="B184" s="143" t="s">
        <v>41</v>
      </c>
      <c r="C184" s="141" t="s">
        <v>42</v>
      </c>
      <c r="D184" s="144" t="s">
        <v>137</v>
      </c>
      <c r="E184" s="143" t="s">
        <v>44</v>
      </c>
      <c r="F184" s="147" t="s">
        <v>138</v>
      </c>
      <c r="G184" s="144" t="s">
        <v>139</v>
      </c>
      <c r="H184" s="143">
        <v>91740</v>
      </c>
      <c r="I184" s="148">
        <v>25356</v>
      </c>
      <c r="J184" s="148">
        <v>682</v>
      </c>
      <c r="K184" s="148">
        <v>9890</v>
      </c>
      <c r="L184" s="149">
        <f t="shared" si="4"/>
        <v>2.6896986906452123E-2</v>
      </c>
      <c r="M184" s="149">
        <f t="shared" si="5"/>
        <v>0.39004574854077928</v>
      </c>
      <c r="N184" s="40"/>
      <c r="O184" s="40"/>
      <c r="P184" s="41"/>
      <c r="Q184" s="41"/>
      <c r="R184" s="42"/>
    </row>
    <row r="185" spans="1:18" x14ac:dyDescent="0.2">
      <c r="A185" s="34">
        <v>1</v>
      </c>
      <c r="B185" s="51" t="s">
        <v>41</v>
      </c>
      <c r="C185" s="36" t="s">
        <v>42</v>
      </c>
      <c r="D185" s="52" t="s">
        <v>140</v>
      </c>
      <c r="E185" s="51" t="s">
        <v>35</v>
      </c>
      <c r="F185" s="53"/>
      <c r="G185" s="52"/>
      <c r="H185" s="51">
        <v>91744</v>
      </c>
      <c r="I185" s="97">
        <v>85040</v>
      </c>
      <c r="J185" s="97">
        <v>1353</v>
      </c>
      <c r="K185" s="97">
        <v>71739</v>
      </c>
      <c r="L185" s="98">
        <f t="shared" si="4"/>
        <v>1.5910159924741298E-2</v>
      </c>
      <c r="M185" s="98">
        <f t="shared" si="5"/>
        <v>0.84359125117591727</v>
      </c>
      <c r="N185" s="40"/>
      <c r="O185" s="40"/>
      <c r="P185" s="41"/>
      <c r="Q185" s="41"/>
      <c r="R185" s="42"/>
    </row>
    <row r="186" spans="1:18" x14ac:dyDescent="0.2">
      <c r="A186" s="34">
        <v>1</v>
      </c>
      <c r="B186" s="49" t="s">
        <v>41</v>
      </c>
      <c r="C186" s="44" t="s">
        <v>42</v>
      </c>
      <c r="D186" s="44" t="s">
        <v>141</v>
      </c>
      <c r="E186" s="49" t="s">
        <v>36</v>
      </c>
      <c r="F186" s="50" t="s">
        <v>36</v>
      </c>
      <c r="G186" s="44"/>
      <c r="H186" s="49">
        <v>91745</v>
      </c>
      <c r="I186" s="47">
        <v>54013</v>
      </c>
      <c r="J186" s="47">
        <v>743</v>
      </c>
      <c r="K186" s="47">
        <v>24593</v>
      </c>
      <c r="L186" s="48">
        <f t="shared" ref="L186:L194" si="6">+J186/I186</f>
        <v>1.3755947642234277E-2</v>
      </c>
      <c r="M186" s="48">
        <f t="shared" ref="M186:M194" si="7">+K186/I186</f>
        <v>0.45531631273952566</v>
      </c>
      <c r="N186" s="40"/>
      <c r="O186" s="40"/>
      <c r="P186" s="41"/>
      <c r="Q186" s="41"/>
      <c r="R186" s="42"/>
    </row>
    <row r="187" spans="1:18" x14ac:dyDescent="0.2">
      <c r="A187" s="54">
        <v>1</v>
      </c>
      <c r="B187" s="125" t="s">
        <v>41</v>
      </c>
      <c r="C187" s="126" t="s">
        <v>42</v>
      </c>
      <c r="D187" s="127" t="s">
        <v>140</v>
      </c>
      <c r="E187" s="125" t="s">
        <v>36</v>
      </c>
      <c r="F187" s="128" t="s">
        <v>36</v>
      </c>
      <c r="G187" s="127"/>
      <c r="H187" s="125">
        <v>91746</v>
      </c>
      <c r="I187" s="129">
        <v>30485</v>
      </c>
      <c r="J187" s="129">
        <v>474</v>
      </c>
      <c r="K187" s="129">
        <v>26131</v>
      </c>
      <c r="L187" s="130">
        <f t="shared" si="6"/>
        <v>1.5548630474003608E-2</v>
      </c>
      <c r="M187" s="130">
        <f t="shared" si="7"/>
        <v>0.85717566016073476</v>
      </c>
      <c r="N187" s="57"/>
      <c r="O187" s="57"/>
      <c r="P187" s="58"/>
      <c r="Q187" s="58"/>
      <c r="R187" s="42"/>
    </row>
    <row r="188" spans="1:18" s="119" customFormat="1" x14ac:dyDescent="0.2">
      <c r="A188" s="150">
        <v>1</v>
      </c>
      <c r="B188" s="51" t="s">
        <v>41</v>
      </c>
      <c r="C188" s="36" t="s">
        <v>42</v>
      </c>
      <c r="D188" s="52" t="s">
        <v>142</v>
      </c>
      <c r="E188" s="51" t="s">
        <v>35</v>
      </c>
      <c r="F188" s="53"/>
      <c r="G188" s="52"/>
      <c r="H188" s="51">
        <v>91766</v>
      </c>
      <c r="I188" s="97">
        <v>71599</v>
      </c>
      <c r="J188" s="97">
        <v>3799</v>
      </c>
      <c r="K188" s="97">
        <v>53115</v>
      </c>
      <c r="L188" s="39">
        <f>+J188/I188</f>
        <v>5.3059400270953502E-2</v>
      </c>
      <c r="M188" s="39">
        <f>+K188/I188</f>
        <v>0.74183996983198086</v>
      </c>
      <c r="N188" s="40"/>
      <c r="O188" s="40"/>
      <c r="P188" s="41">
        <v>8.6999999999999994E-2</v>
      </c>
      <c r="Q188" s="41">
        <v>0.47699999999999998</v>
      </c>
      <c r="R188" s="42"/>
    </row>
    <row r="189" spans="1:18" x14ac:dyDescent="0.2">
      <c r="A189" s="34">
        <v>1</v>
      </c>
      <c r="B189" s="64" t="s">
        <v>41</v>
      </c>
      <c r="C189" s="65" t="s">
        <v>42</v>
      </c>
      <c r="D189" s="65" t="s">
        <v>142</v>
      </c>
      <c r="E189" s="69" t="s">
        <v>44</v>
      </c>
      <c r="F189" s="66" t="s">
        <v>143</v>
      </c>
      <c r="G189" s="65" t="s">
        <v>144</v>
      </c>
      <c r="H189" s="64">
        <v>91767</v>
      </c>
      <c r="I189" s="67">
        <v>48068</v>
      </c>
      <c r="J189" s="67">
        <v>4640</v>
      </c>
      <c r="K189" s="67">
        <v>31810</v>
      </c>
      <c r="L189" s="68">
        <f t="shared" si="6"/>
        <v>9.6529915952400763E-2</v>
      </c>
      <c r="M189" s="68">
        <f t="shared" si="7"/>
        <v>0.66177082466505788</v>
      </c>
      <c r="N189" s="40"/>
      <c r="O189" s="40"/>
      <c r="P189" s="41"/>
      <c r="Q189" s="41"/>
      <c r="R189" s="42"/>
    </row>
    <row r="190" spans="1:18" x14ac:dyDescent="0.2">
      <c r="A190" s="34">
        <v>1</v>
      </c>
      <c r="B190" s="35" t="s">
        <v>41</v>
      </c>
      <c r="C190" s="36" t="s">
        <v>42</v>
      </c>
      <c r="D190" s="36" t="s">
        <v>142</v>
      </c>
      <c r="E190" s="35" t="s">
        <v>36</v>
      </c>
      <c r="F190" s="37" t="s">
        <v>126</v>
      </c>
      <c r="G190" s="36"/>
      <c r="H190" s="35">
        <v>91768</v>
      </c>
      <c r="I190" s="38">
        <v>34537</v>
      </c>
      <c r="J190" s="38">
        <v>2541</v>
      </c>
      <c r="K190" s="38">
        <v>24381</v>
      </c>
      <c r="L190" s="39">
        <f t="shared" si="6"/>
        <v>7.3573269247473719E-2</v>
      </c>
      <c r="M190" s="39">
        <f t="shared" si="7"/>
        <v>0.70593855864724786</v>
      </c>
      <c r="N190" s="40"/>
      <c r="O190" s="40"/>
      <c r="P190" s="41"/>
      <c r="Q190" s="41"/>
      <c r="R190" s="42"/>
    </row>
    <row r="191" spans="1:18" x14ac:dyDescent="0.2">
      <c r="A191" s="34">
        <v>1</v>
      </c>
      <c r="B191" s="43" t="s">
        <v>41</v>
      </c>
      <c r="C191" s="44" t="s">
        <v>42</v>
      </c>
      <c r="D191" s="45" t="s">
        <v>145</v>
      </c>
      <c r="E191" s="43" t="s">
        <v>36</v>
      </c>
      <c r="F191" s="46" t="s">
        <v>36</v>
      </c>
      <c r="G191" s="45"/>
      <c r="H191" s="43">
        <v>91770</v>
      </c>
      <c r="I191" s="113">
        <v>62097</v>
      </c>
      <c r="J191" s="113">
        <v>357</v>
      </c>
      <c r="K191" s="113">
        <v>21838</v>
      </c>
      <c r="L191" s="114">
        <f t="shared" si="6"/>
        <v>5.7490700033818055E-3</v>
      </c>
      <c r="M191" s="114">
        <f t="shared" si="7"/>
        <v>0.35167560429650385</v>
      </c>
      <c r="N191" s="40"/>
      <c r="O191" s="40"/>
      <c r="P191" s="41"/>
      <c r="Q191" s="41"/>
      <c r="R191" s="42"/>
    </row>
    <row r="192" spans="1:18" x14ac:dyDescent="0.2">
      <c r="A192" s="34">
        <v>1</v>
      </c>
      <c r="B192" s="51" t="s">
        <v>41</v>
      </c>
      <c r="C192" s="36" t="s">
        <v>42</v>
      </c>
      <c r="D192" s="52" t="s">
        <v>146</v>
      </c>
      <c r="E192" s="51" t="s">
        <v>35</v>
      </c>
      <c r="F192" s="53"/>
      <c r="G192" s="52" t="s">
        <v>129</v>
      </c>
      <c r="H192" s="51">
        <v>91790</v>
      </c>
      <c r="I192" s="97">
        <v>44907</v>
      </c>
      <c r="J192" s="97">
        <v>1685</v>
      </c>
      <c r="K192" s="97">
        <v>27376</v>
      </c>
      <c r="L192" s="98">
        <f t="shared" si="6"/>
        <v>3.7521989890217558E-2</v>
      </c>
      <c r="M192" s="98">
        <f t="shared" si="7"/>
        <v>0.60961542743892938</v>
      </c>
      <c r="N192" s="40"/>
      <c r="O192" s="40"/>
      <c r="P192" s="41"/>
      <c r="Q192" s="41"/>
      <c r="R192" s="42"/>
    </row>
    <row r="193" spans="1:18" x14ac:dyDescent="0.2">
      <c r="A193" s="34">
        <v>1</v>
      </c>
      <c r="B193" s="51" t="s">
        <v>41</v>
      </c>
      <c r="C193" s="36" t="s">
        <v>42</v>
      </c>
      <c r="D193" s="52" t="s">
        <v>146</v>
      </c>
      <c r="E193" s="51" t="s">
        <v>35</v>
      </c>
      <c r="F193" s="53"/>
      <c r="G193" s="52"/>
      <c r="H193" s="51">
        <v>91791</v>
      </c>
      <c r="I193" s="97">
        <v>32414</v>
      </c>
      <c r="J193" s="97">
        <v>1406</v>
      </c>
      <c r="K193" s="97">
        <v>16507</v>
      </c>
      <c r="L193" s="98">
        <f t="shared" si="6"/>
        <v>4.3376318874560373E-2</v>
      </c>
      <c r="M193" s="98">
        <f t="shared" si="7"/>
        <v>0.50925526007280808</v>
      </c>
      <c r="N193" s="40"/>
      <c r="O193" s="40"/>
      <c r="P193" s="41"/>
      <c r="Q193" s="41"/>
      <c r="R193" s="42"/>
    </row>
    <row r="194" spans="1:18" x14ac:dyDescent="0.2">
      <c r="A194" s="34">
        <v>1</v>
      </c>
      <c r="B194" s="43" t="s">
        <v>41</v>
      </c>
      <c r="C194" s="44" t="s">
        <v>42</v>
      </c>
      <c r="D194" s="45" t="s">
        <v>147</v>
      </c>
      <c r="E194" s="43" t="s">
        <v>36</v>
      </c>
      <c r="F194" s="46" t="s">
        <v>36</v>
      </c>
      <c r="G194" s="45"/>
      <c r="H194" s="43">
        <v>91803</v>
      </c>
      <c r="I194" s="113">
        <v>30322</v>
      </c>
      <c r="J194" s="113">
        <v>362</v>
      </c>
      <c r="K194" s="113">
        <v>11922</v>
      </c>
      <c r="L194" s="114">
        <f t="shared" si="6"/>
        <v>1.1938526482422003E-2</v>
      </c>
      <c r="M194" s="114">
        <f t="shared" si="7"/>
        <v>0.39317986940175448</v>
      </c>
      <c r="N194" s="40"/>
      <c r="O194" s="40"/>
      <c r="P194" s="41"/>
      <c r="Q194" s="41"/>
      <c r="R194" s="42"/>
    </row>
    <row r="195" spans="1:18" x14ac:dyDescent="0.2">
      <c r="A195" s="54"/>
      <c r="B195" s="151"/>
      <c r="C195" s="55"/>
      <c r="D195" s="152"/>
      <c r="E195" s="151"/>
      <c r="F195" s="153"/>
      <c r="G195" s="152"/>
      <c r="H195" s="151"/>
      <c r="I195" s="154"/>
      <c r="J195" s="154"/>
      <c r="K195" s="154"/>
      <c r="L195" s="155"/>
      <c r="M195" s="155"/>
      <c r="N195" s="57"/>
      <c r="O195" s="57"/>
      <c r="P195" s="58"/>
      <c r="Q195" s="58"/>
      <c r="R195" s="42"/>
    </row>
    <row r="196" spans="1:18" x14ac:dyDescent="0.2">
      <c r="A196" s="34">
        <v>14</v>
      </c>
      <c r="B196" s="156" t="s">
        <v>41</v>
      </c>
      <c r="C196" s="44" t="s">
        <v>148</v>
      </c>
      <c r="D196" s="157" t="s">
        <v>149</v>
      </c>
      <c r="E196" s="156" t="s">
        <v>35</v>
      </c>
      <c r="F196" s="157"/>
      <c r="G196" s="45"/>
      <c r="H196" s="156">
        <v>90620</v>
      </c>
      <c r="I196" s="158">
        <v>45113</v>
      </c>
      <c r="J196" s="158">
        <v>1419</v>
      </c>
      <c r="K196" s="158">
        <v>14915</v>
      </c>
      <c r="L196" s="114">
        <f t="shared" ref="L196:L222" si="8">+J196/I196</f>
        <v>3.1454347970651476E-2</v>
      </c>
      <c r="M196" s="114">
        <f t="shared" ref="M196:M222" si="9">+K196/I196</f>
        <v>0.33061423536452905</v>
      </c>
      <c r="N196" s="40">
        <v>50744</v>
      </c>
      <c r="O196" s="40">
        <v>1012973</v>
      </c>
      <c r="P196" s="41">
        <v>1.7000000000000001E-2</v>
      </c>
      <c r="Q196" s="41">
        <v>0.33700000000000002</v>
      </c>
      <c r="R196" s="42"/>
    </row>
    <row r="197" spans="1:18" x14ac:dyDescent="0.2">
      <c r="A197" s="34">
        <v>14</v>
      </c>
      <c r="B197" s="156" t="s">
        <v>41</v>
      </c>
      <c r="C197" s="44" t="s">
        <v>148</v>
      </c>
      <c r="D197" s="157" t="s">
        <v>149</v>
      </c>
      <c r="E197" s="156" t="s">
        <v>35</v>
      </c>
      <c r="F197" s="157"/>
      <c r="G197" s="45"/>
      <c r="H197" s="156">
        <v>90621</v>
      </c>
      <c r="I197" s="158">
        <v>35153</v>
      </c>
      <c r="J197" s="158">
        <v>1617</v>
      </c>
      <c r="K197" s="158">
        <v>16626</v>
      </c>
      <c r="L197" s="114">
        <f t="shared" si="8"/>
        <v>4.5998919011179702E-2</v>
      </c>
      <c r="M197" s="114">
        <f t="shared" si="9"/>
        <v>0.472961055955395</v>
      </c>
      <c r="N197" s="40"/>
      <c r="O197" s="40"/>
      <c r="P197" s="41"/>
      <c r="Q197" s="41"/>
      <c r="R197" s="42"/>
    </row>
    <row r="198" spans="1:18" x14ac:dyDescent="0.2">
      <c r="A198" s="34">
        <v>14</v>
      </c>
      <c r="B198" s="137" t="s">
        <v>41</v>
      </c>
      <c r="C198" s="36" t="s">
        <v>148</v>
      </c>
      <c r="D198" s="138" t="s">
        <v>150</v>
      </c>
      <c r="E198" s="137" t="s">
        <v>35</v>
      </c>
      <c r="F198" s="138"/>
      <c r="G198" s="52"/>
      <c r="H198" s="137">
        <v>90680</v>
      </c>
      <c r="I198" s="139">
        <v>29945</v>
      </c>
      <c r="J198" s="139">
        <v>714</v>
      </c>
      <c r="K198" s="139">
        <v>15059</v>
      </c>
      <c r="L198" s="98">
        <f t="shared" si="8"/>
        <v>2.3843713474703623E-2</v>
      </c>
      <c r="M198" s="98">
        <f t="shared" si="9"/>
        <v>0.50288862915344801</v>
      </c>
      <c r="N198" s="40"/>
      <c r="O198" s="40"/>
      <c r="P198" s="112"/>
      <c r="Q198" s="41"/>
      <c r="R198" s="42"/>
    </row>
    <row r="199" spans="1:18" s="119" customFormat="1" x14ac:dyDescent="0.2">
      <c r="A199" s="34">
        <v>14</v>
      </c>
      <c r="B199" s="156" t="s">
        <v>41</v>
      </c>
      <c r="C199" s="44" t="s">
        <v>148</v>
      </c>
      <c r="D199" s="157" t="s">
        <v>151</v>
      </c>
      <c r="E199" s="156" t="s">
        <v>36</v>
      </c>
      <c r="F199" s="157" t="s">
        <v>36</v>
      </c>
      <c r="G199" s="45"/>
      <c r="H199" s="156">
        <v>92627</v>
      </c>
      <c r="I199" s="158">
        <v>61510</v>
      </c>
      <c r="J199" s="158">
        <v>681</v>
      </c>
      <c r="K199" s="158">
        <v>27180</v>
      </c>
      <c r="L199" s="114">
        <f t="shared" si="8"/>
        <v>1.1071370508860348E-2</v>
      </c>
      <c r="M199" s="114">
        <f t="shared" si="9"/>
        <v>0.44187936920825882</v>
      </c>
      <c r="N199" s="40"/>
      <c r="O199" s="40"/>
      <c r="P199" s="41"/>
      <c r="Q199" s="41"/>
      <c r="R199" s="42"/>
    </row>
    <row r="200" spans="1:18" s="119" customFormat="1" x14ac:dyDescent="0.2">
      <c r="A200" s="34">
        <v>14</v>
      </c>
      <c r="B200" s="137" t="s">
        <v>41</v>
      </c>
      <c r="C200" s="36" t="s">
        <v>148</v>
      </c>
      <c r="D200" s="138" t="s">
        <v>152</v>
      </c>
      <c r="E200" s="137" t="s">
        <v>36</v>
      </c>
      <c r="F200" s="138" t="s">
        <v>36</v>
      </c>
      <c r="G200" s="36"/>
      <c r="H200" s="137">
        <v>92701</v>
      </c>
      <c r="I200" s="139">
        <v>53908</v>
      </c>
      <c r="J200" s="139">
        <v>781</v>
      </c>
      <c r="K200" s="139">
        <v>47925</v>
      </c>
      <c r="L200" s="39">
        <f t="shared" si="8"/>
        <v>1.4487645618461081E-2</v>
      </c>
      <c r="M200" s="39">
        <f t="shared" si="9"/>
        <v>0.88901461749647548</v>
      </c>
      <c r="N200" s="40"/>
      <c r="O200" s="40"/>
      <c r="P200" s="41"/>
      <c r="Q200" s="41"/>
      <c r="R200" s="42"/>
    </row>
    <row r="201" spans="1:18" x14ac:dyDescent="0.2">
      <c r="A201" s="34">
        <v>14</v>
      </c>
      <c r="B201" s="137" t="s">
        <v>41</v>
      </c>
      <c r="C201" s="36" t="s">
        <v>148</v>
      </c>
      <c r="D201" s="138" t="s">
        <v>152</v>
      </c>
      <c r="E201" s="137" t="s">
        <v>36</v>
      </c>
      <c r="F201" s="138" t="s">
        <v>36</v>
      </c>
      <c r="G201" s="36"/>
      <c r="H201" s="137">
        <v>92703</v>
      </c>
      <c r="I201" s="139">
        <v>65445</v>
      </c>
      <c r="J201" s="139">
        <v>973</v>
      </c>
      <c r="K201" s="139">
        <v>51628</v>
      </c>
      <c r="L201" s="39">
        <f t="shared" si="8"/>
        <v>1.4867445946978379E-2</v>
      </c>
      <c r="M201" s="39">
        <f t="shared" si="9"/>
        <v>0.7888761555504622</v>
      </c>
      <c r="N201" s="40"/>
      <c r="O201" s="40"/>
      <c r="P201" s="112"/>
      <c r="Q201" s="41"/>
      <c r="R201" s="42"/>
    </row>
    <row r="202" spans="1:18" x14ac:dyDescent="0.2">
      <c r="A202" s="34">
        <v>14</v>
      </c>
      <c r="B202" s="137" t="s">
        <v>41</v>
      </c>
      <c r="C202" s="36" t="s">
        <v>148</v>
      </c>
      <c r="D202" s="138" t="s">
        <v>152</v>
      </c>
      <c r="E202" s="137" t="s">
        <v>36</v>
      </c>
      <c r="F202" s="138" t="s">
        <v>36</v>
      </c>
      <c r="G202" s="36"/>
      <c r="H202" s="137">
        <v>92704</v>
      </c>
      <c r="I202" s="139">
        <v>88123</v>
      </c>
      <c r="J202" s="139">
        <v>1300</v>
      </c>
      <c r="K202" s="139">
        <v>63906</v>
      </c>
      <c r="L202" s="39">
        <f t="shared" si="8"/>
        <v>1.4752107849256154E-2</v>
      </c>
      <c r="M202" s="39">
        <f t="shared" si="9"/>
        <v>0.72519092631889515</v>
      </c>
      <c r="N202" s="40"/>
      <c r="O202" s="40"/>
      <c r="P202" s="112"/>
      <c r="Q202" s="41"/>
      <c r="R202" s="42"/>
    </row>
    <row r="203" spans="1:18" x14ac:dyDescent="0.2">
      <c r="A203" s="34">
        <v>14</v>
      </c>
      <c r="B203" s="140" t="s">
        <v>41</v>
      </c>
      <c r="C203" s="141" t="s">
        <v>148</v>
      </c>
      <c r="D203" s="142" t="s">
        <v>153</v>
      </c>
      <c r="E203" s="140" t="s">
        <v>44</v>
      </c>
      <c r="F203" s="142" t="s">
        <v>154</v>
      </c>
      <c r="G203" s="144" t="s">
        <v>155</v>
      </c>
      <c r="H203" s="140">
        <v>92705</v>
      </c>
      <c r="I203" s="145">
        <v>44706</v>
      </c>
      <c r="J203" s="145">
        <v>627</v>
      </c>
      <c r="K203" s="145">
        <v>17634</v>
      </c>
      <c r="L203" s="146">
        <f t="shared" si="8"/>
        <v>1.4024963092202389E-2</v>
      </c>
      <c r="M203" s="146">
        <f t="shared" si="9"/>
        <v>0.39444369883237151</v>
      </c>
      <c r="N203" s="40"/>
      <c r="O203" s="40"/>
      <c r="P203" s="41"/>
      <c r="Q203" s="41"/>
      <c r="R203" s="42"/>
    </row>
    <row r="204" spans="1:18" s="119" customFormat="1" x14ac:dyDescent="0.2">
      <c r="A204" s="34">
        <v>14</v>
      </c>
      <c r="B204" s="137" t="s">
        <v>41</v>
      </c>
      <c r="C204" s="36" t="s">
        <v>148</v>
      </c>
      <c r="D204" s="138" t="s">
        <v>152</v>
      </c>
      <c r="E204" s="137" t="s">
        <v>36</v>
      </c>
      <c r="F204" s="138" t="s">
        <v>36</v>
      </c>
      <c r="G204" s="36"/>
      <c r="H204" s="137">
        <v>92706</v>
      </c>
      <c r="I204" s="139">
        <v>36457</v>
      </c>
      <c r="J204" s="139">
        <v>552</v>
      </c>
      <c r="K204" s="139">
        <v>26317</v>
      </c>
      <c r="L204" s="39">
        <f t="shared" si="8"/>
        <v>1.5141125161148751E-2</v>
      </c>
      <c r="M204" s="39">
        <f t="shared" si="9"/>
        <v>0.72186411388759364</v>
      </c>
      <c r="N204" s="40"/>
      <c r="O204" s="40"/>
      <c r="P204" s="41"/>
      <c r="Q204" s="41"/>
      <c r="R204" s="42"/>
    </row>
    <row r="205" spans="1:18" s="119" customFormat="1" x14ac:dyDescent="0.2">
      <c r="A205" s="34">
        <v>14</v>
      </c>
      <c r="B205" s="137" t="s">
        <v>41</v>
      </c>
      <c r="C205" s="36" t="s">
        <v>148</v>
      </c>
      <c r="D205" s="138" t="s">
        <v>152</v>
      </c>
      <c r="E205" s="137" t="s">
        <v>36</v>
      </c>
      <c r="F205" s="138" t="s">
        <v>36</v>
      </c>
      <c r="G205" s="36"/>
      <c r="H205" s="137">
        <v>92707</v>
      </c>
      <c r="I205" s="139">
        <v>59492</v>
      </c>
      <c r="J205" s="139">
        <v>769</v>
      </c>
      <c r="K205" s="139">
        <v>49775</v>
      </c>
      <c r="L205" s="39">
        <f t="shared" si="8"/>
        <v>1.2926107711961272E-2</v>
      </c>
      <c r="M205" s="39">
        <f t="shared" si="9"/>
        <v>0.83666711490620582</v>
      </c>
      <c r="N205" s="40"/>
      <c r="O205" s="40"/>
      <c r="P205" s="41"/>
      <c r="Q205" s="41"/>
      <c r="R205" s="42"/>
    </row>
    <row r="206" spans="1:18" x14ac:dyDescent="0.2">
      <c r="A206" s="34">
        <v>14</v>
      </c>
      <c r="B206" s="156" t="s">
        <v>41</v>
      </c>
      <c r="C206" s="44" t="s">
        <v>148</v>
      </c>
      <c r="D206" s="157" t="s">
        <v>156</v>
      </c>
      <c r="E206" s="156" t="s">
        <v>36</v>
      </c>
      <c r="F206" s="157" t="s">
        <v>36</v>
      </c>
      <c r="G206" s="46"/>
      <c r="H206" s="156">
        <v>92780</v>
      </c>
      <c r="I206" s="158">
        <v>57741</v>
      </c>
      <c r="J206" s="158">
        <v>1379</v>
      </c>
      <c r="K206" s="158">
        <v>28012</v>
      </c>
      <c r="L206" s="48">
        <f t="shared" si="8"/>
        <v>2.388250982837152E-2</v>
      </c>
      <c r="M206" s="48">
        <f t="shared" si="9"/>
        <v>0.48513188202490432</v>
      </c>
      <c r="N206" s="40"/>
      <c r="O206" s="40"/>
      <c r="P206" s="41"/>
      <c r="Q206" s="41"/>
      <c r="R206" s="42"/>
    </row>
    <row r="207" spans="1:18" x14ac:dyDescent="0.2">
      <c r="A207" s="34">
        <v>14</v>
      </c>
      <c r="B207" s="137" t="s">
        <v>41</v>
      </c>
      <c r="C207" s="36" t="s">
        <v>148</v>
      </c>
      <c r="D207" s="138" t="s">
        <v>157</v>
      </c>
      <c r="E207" s="137" t="s">
        <v>36</v>
      </c>
      <c r="F207" s="138" t="s">
        <v>36</v>
      </c>
      <c r="G207" s="52"/>
      <c r="H207" s="137">
        <v>92801</v>
      </c>
      <c r="I207" s="139">
        <v>62068</v>
      </c>
      <c r="J207" s="139">
        <v>2437</v>
      </c>
      <c r="K207" s="139">
        <v>36736</v>
      </c>
      <c r="L207" s="39">
        <f t="shared" si="8"/>
        <v>3.9263388541599539E-2</v>
      </c>
      <c r="M207" s="39">
        <f t="shared" si="9"/>
        <v>0.59186698459753817</v>
      </c>
      <c r="N207" s="40"/>
      <c r="O207" s="40"/>
      <c r="P207" s="41"/>
      <c r="Q207" s="41"/>
      <c r="R207" s="42"/>
    </row>
    <row r="208" spans="1:18" x14ac:dyDescent="0.2">
      <c r="A208" s="34">
        <v>14</v>
      </c>
      <c r="B208" s="137" t="s">
        <v>41</v>
      </c>
      <c r="C208" s="36" t="s">
        <v>148</v>
      </c>
      <c r="D208" s="138" t="s">
        <v>157</v>
      </c>
      <c r="E208" s="137" t="s">
        <v>36</v>
      </c>
      <c r="F208" s="138" t="s">
        <v>36</v>
      </c>
      <c r="G208" s="36"/>
      <c r="H208" s="137">
        <v>92802</v>
      </c>
      <c r="I208" s="139">
        <v>42709</v>
      </c>
      <c r="J208" s="139">
        <v>1166</v>
      </c>
      <c r="K208" s="139">
        <v>26389</v>
      </c>
      <c r="L208" s="39">
        <f t="shared" si="8"/>
        <v>2.730103725210143E-2</v>
      </c>
      <c r="M208" s="39">
        <f t="shared" si="9"/>
        <v>0.61787913554520124</v>
      </c>
      <c r="N208" s="40"/>
      <c r="O208" s="40"/>
      <c r="P208" s="112"/>
      <c r="Q208" s="41"/>
      <c r="R208" s="42"/>
    </row>
    <row r="209" spans="1:18" x14ac:dyDescent="0.2">
      <c r="A209" s="34">
        <v>14</v>
      </c>
      <c r="B209" s="156" t="s">
        <v>41</v>
      </c>
      <c r="C209" s="44" t="s">
        <v>148</v>
      </c>
      <c r="D209" s="157" t="s">
        <v>157</v>
      </c>
      <c r="E209" s="156" t="s">
        <v>38</v>
      </c>
      <c r="F209" s="157">
        <v>1</v>
      </c>
      <c r="G209" s="45"/>
      <c r="H209" s="156">
        <v>92804</v>
      </c>
      <c r="I209" s="158">
        <v>85914</v>
      </c>
      <c r="J209" s="158">
        <v>2786</v>
      </c>
      <c r="K209" s="158">
        <v>40475</v>
      </c>
      <c r="L209" s="114">
        <f t="shared" si="8"/>
        <v>3.2427776613823123E-2</v>
      </c>
      <c r="M209" s="114">
        <f t="shared" si="9"/>
        <v>0.47111064552925019</v>
      </c>
      <c r="N209" s="40"/>
      <c r="O209" s="40"/>
      <c r="P209" s="112"/>
      <c r="Q209" s="41"/>
      <c r="R209" s="42"/>
    </row>
    <row r="210" spans="1:18" x14ac:dyDescent="0.2">
      <c r="A210" s="34">
        <v>14</v>
      </c>
      <c r="B210" s="159" t="s">
        <v>41</v>
      </c>
      <c r="C210" s="65" t="s">
        <v>148</v>
      </c>
      <c r="D210" s="160" t="s">
        <v>158</v>
      </c>
      <c r="E210" s="159" t="s">
        <v>44</v>
      </c>
      <c r="F210" s="160" t="s">
        <v>159</v>
      </c>
      <c r="G210" s="71" t="s">
        <v>160</v>
      </c>
      <c r="H210" s="159">
        <v>92805</v>
      </c>
      <c r="I210" s="161">
        <v>70401</v>
      </c>
      <c r="J210" s="161">
        <v>1212</v>
      </c>
      <c r="K210" s="161">
        <v>53787</v>
      </c>
      <c r="L210" s="68">
        <f t="shared" si="8"/>
        <v>1.7215664550219455E-2</v>
      </c>
      <c r="M210" s="68">
        <f t="shared" si="9"/>
        <v>0.76400903396258579</v>
      </c>
      <c r="N210" s="40"/>
      <c r="O210" s="40"/>
      <c r="P210" s="112"/>
      <c r="Q210" s="41"/>
      <c r="R210" s="42"/>
    </row>
    <row r="211" spans="1:18" x14ac:dyDescent="0.2">
      <c r="A211" s="34">
        <v>14</v>
      </c>
      <c r="B211" s="137" t="s">
        <v>41</v>
      </c>
      <c r="C211" s="36" t="s">
        <v>148</v>
      </c>
      <c r="D211" s="138" t="s">
        <v>157</v>
      </c>
      <c r="E211" s="137" t="s">
        <v>36</v>
      </c>
      <c r="F211" s="138" t="s">
        <v>36</v>
      </c>
      <c r="G211" s="36"/>
      <c r="H211" s="137">
        <v>92806</v>
      </c>
      <c r="I211" s="139">
        <v>37173</v>
      </c>
      <c r="J211" s="139">
        <v>981</v>
      </c>
      <c r="K211" s="139">
        <v>20011</v>
      </c>
      <c r="L211" s="39">
        <f t="shared" si="8"/>
        <v>2.6390121862642241E-2</v>
      </c>
      <c r="M211" s="39">
        <f t="shared" si="9"/>
        <v>0.53832082425416294</v>
      </c>
      <c r="N211" s="40"/>
      <c r="O211" s="40"/>
      <c r="P211" s="41"/>
      <c r="Q211" s="41"/>
      <c r="R211" s="42"/>
    </row>
    <row r="212" spans="1:18" x14ac:dyDescent="0.2">
      <c r="A212" s="34">
        <v>14</v>
      </c>
      <c r="B212" s="156" t="s">
        <v>41</v>
      </c>
      <c r="C212" s="44" t="s">
        <v>148</v>
      </c>
      <c r="D212" s="157" t="s">
        <v>161</v>
      </c>
      <c r="E212" s="156" t="s">
        <v>38</v>
      </c>
      <c r="F212" s="157">
        <v>1</v>
      </c>
      <c r="G212" s="45"/>
      <c r="H212" s="156">
        <v>92831</v>
      </c>
      <c r="I212" s="158">
        <v>34204</v>
      </c>
      <c r="J212" s="158">
        <v>1036</v>
      </c>
      <c r="K212" s="158">
        <v>11396</v>
      </c>
      <c r="L212" s="114">
        <f t="shared" si="8"/>
        <v>3.0288855104666119E-2</v>
      </c>
      <c r="M212" s="114">
        <f t="shared" si="9"/>
        <v>0.33317740615132735</v>
      </c>
      <c r="N212" s="40"/>
      <c r="O212" s="40"/>
      <c r="P212" s="112"/>
      <c r="Q212" s="41"/>
      <c r="R212" s="42"/>
    </row>
    <row r="213" spans="1:18" s="119" customFormat="1" x14ac:dyDescent="0.2">
      <c r="A213" s="34">
        <v>14</v>
      </c>
      <c r="B213" s="137" t="s">
        <v>41</v>
      </c>
      <c r="C213" s="36" t="s">
        <v>148</v>
      </c>
      <c r="D213" s="138" t="s">
        <v>161</v>
      </c>
      <c r="E213" s="137" t="s">
        <v>38</v>
      </c>
      <c r="F213" s="138">
        <v>1</v>
      </c>
      <c r="G213" s="52"/>
      <c r="H213" s="137">
        <v>92832</v>
      </c>
      <c r="I213" s="139">
        <v>24752</v>
      </c>
      <c r="J213" s="139">
        <v>612</v>
      </c>
      <c r="K213" s="139">
        <v>13395</v>
      </c>
      <c r="L213" s="98">
        <f t="shared" si="8"/>
        <v>2.4725274725274724E-2</v>
      </c>
      <c r="M213" s="98">
        <f t="shared" si="9"/>
        <v>0.54116839043309628</v>
      </c>
      <c r="N213" s="40"/>
      <c r="O213" s="40"/>
      <c r="P213" s="41"/>
      <c r="Q213" s="41"/>
      <c r="R213" s="42"/>
    </row>
    <row r="214" spans="1:18" s="119" customFormat="1" x14ac:dyDescent="0.2">
      <c r="A214" s="34">
        <v>14</v>
      </c>
      <c r="B214" s="156" t="s">
        <v>41</v>
      </c>
      <c r="C214" s="44" t="s">
        <v>148</v>
      </c>
      <c r="D214" s="157" t="s">
        <v>161</v>
      </c>
      <c r="E214" s="156" t="s">
        <v>38</v>
      </c>
      <c r="F214" s="157">
        <v>1</v>
      </c>
      <c r="G214" s="45"/>
      <c r="H214" s="156">
        <v>92833</v>
      </c>
      <c r="I214" s="158">
        <v>51767</v>
      </c>
      <c r="J214" s="158">
        <v>1041</v>
      </c>
      <c r="K214" s="158">
        <v>17378</v>
      </c>
      <c r="L214" s="114">
        <f t="shared" si="8"/>
        <v>2.0109336063515369E-2</v>
      </c>
      <c r="M214" s="114">
        <f t="shared" si="9"/>
        <v>0.33569648617845343</v>
      </c>
      <c r="N214" s="40"/>
      <c r="O214" s="40"/>
      <c r="P214" s="41"/>
      <c r="Q214" s="41"/>
      <c r="R214" s="42"/>
    </row>
    <row r="215" spans="1:18" x14ac:dyDescent="0.2">
      <c r="A215" s="34">
        <v>14</v>
      </c>
      <c r="B215" s="156" t="s">
        <v>41</v>
      </c>
      <c r="C215" s="44" t="s">
        <v>148</v>
      </c>
      <c r="D215" s="157" t="s">
        <v>162</v>
      </c>
      <c r="E215" s="156" t="s">
        <v>38</v>
      </c>
      <c r="F215" s="157">
        <v>1</v>
      </c>
      <c r="G215" s="44"/>
      <c r="H215" s="156">
        <v>92840</v>
      </c>
      <c r="I215" s="158">
        <v>54083</v>
      </c>
      <c r="J215" s="158">
        <v>778</v>
      </c>
      <c r="K215" s="158">
        <v>23834</v>
      </c>
      <c r="L215" s="48">
        <f t="shared" si="8"/>
        <v>1.4385296673631271E-2</v>
      </c>
      <c r="M215" s="48">
        <f t="shared" si="9"/>
        <v>0.44069300889373741</v>
      </c>
      <c r="N215" s="40"/>
      <c r="O215" s="40"/>
      <c r="P215" s="112"/>
      <c r="Q215" s="41"/>
      <c r="R215" s="42"/>
    </row>
    <row r="216" spans="1:18" x14ac:dyDescent="0.2">
      <c r="A216" s="34">
        <v>14</v>
      </c>
      <c r="B216" s="156" t="s">
        <v>41</v>
      </c>
      <c r="C216" s="44" t="s">
        <v>148</v>
      </c>
      <c r="D216" s="157" t="s">
        <v>162</v>
      </c>
      <c r="E216" s="156" t="s">
        <v>36</v>
      </c>
      <c r="F216" s="157" t="s">
        <v>36</v>
      </c>
      <c r="G216" s="44"/>
      <c r="H216" s="156">
        <v>92843</v>
      </c>
      <c r="I216" s="158">
        <v>45214</v>
      </c>
      <c r="J216" s="158">
        <v>462</v>
      </c>
      <c r="K216" s="158">
        <v>20527</v>
      </c>
      <c r="L216" s="48">
        <f t="shared" si="8"/>
        <v>1.0218074047861282E-2</v>
      </c>
      <c r="M216" s="48">
        <f t="shared" si="9"/>
        <v>0.4539965497412306</v>
      </c>
      <c r="N216" s="40"/>
      <c r="O216" s="40"/>
      <c r="P216" s="41"/>
      <c r="Q216" s="41"/>
      <c r="R216" s="42"/>
    </row>
    <row r="217" spans="1:18" x14ac:dyDescent="0.2">
      <c r="A217" s="34">
        <v>14</v>
      </c>
      <c r="B217" s="156" t="s">
        <v>41</v>
      </c>
      <c r="C217" s="44" t="s">
        <v>148</v>
      </c>
      <c r="D217" s="157" t="s">
        <v>163</v>
      </c>
      <c r="E217" s="156" t="s">
        <v>35</v>
      </c>
      <c r="F217" s="157"/>
      <c r="G217" s="44"/>
      <c r="H217" s="156">
        <v>92865</v>
      </c>
      <c r="I217" s="158">
        <v>19704</v>
      </c>
      <c r="J217" s="158">
        <v>352</v>
      </c>
      <c r="K217" s="158">
        <v>7290</v>
      </c>
      <c r="L217" s="48">
        <f t="shared" si="8"/>
        <v>1.7864393016646368E-2</v>
      </c>
      <c r="M217" s="48">
        <f t="shared" si="9"/>
        <v>0.3699756394640682</v>
      </c>
      <c r="N217" s="40"/>
      <c r="O217" s="40"/>
      <c r="P217" s="41"/>
      <c r="Q217" s="41"/>
      <c r="R217" s="42"/>
    </row>
    <row r="218" spans="1:18" x14ac:dyDescent="0.2">
      <c r="A218" s="34">
        <v>14</v>
      </c>
      <c r="B218" s="140" t="s">
        <v>41</v>
      </c>
      <c r="C218" s="141" t="s">
        <v>148</v>
      </c>
      <c r="D218" s="142" t="s">
        <v>164</v>
      </c>
      <c r="E218" s="140" t="s">
        <v>44</v>
      </c>
      <c r="F218" s="142" t="s">
        <v>165</v>
      </c>
      <c r="G218" s="147" t="s">
        <v>166</v>
      </c>
      <c r="H218" s="140">
        <v>92866</v>
      </c>
      <c r="I218" s="145">
        <v>14885</v>
      </c>
      <c r="J218" s="145">
        <v>206</v>
      </c>
      <c r="K218" s="145">
        <v>5852</v>
      </c>
      <c r="L218" s="146">
        <f t="shared" si="8"/>
        <v>1.3839435673496809E-2</v>
      </c>
      <c r="M218" s="146">
        <f t="shared" si="9"/>
        <v>0.39314746388982197</v>
      </c>
      <c r="N218" s="40"/>
      <c r="O218" s="40"/>
      <c r="P218" s="41"/>
      <c r="Q218" s="41"/>
      <c r="R218" s="42"/>
    </row>
    <row r="219" spans="1:18" x14ac:dyDescent="0.2">
      <c r="A219" s="34">
        <v>14</v>
      </c>
      <c r="B219" s="156" t="s">
        <v>41</v>
      </c>
      <c r="C219" s="44" t="s">
        <v>148</v>
      </c>
      <c r="D219" s="157" t="s">
        <v>163</v>
      </c>
      <c r="E219" s="156" t="s">
        <v>38</v>
      </c>
      <c r="F219" s="157">
        <v>1</v>
      </c>
      <c r="G219" s="44"/>
      <c r="H219" s="156">
        <v>92867</v>
      </c>
      <c r="I219" s="158">
        <v>44515</v>
      </c>
      <c r="J219" s="158">
        <v>516</v>
      </c>
      <c r="K219" s="158">
        <v>16103</v>
      </c>
      <c r="L219" s="48">
        <f t="shared" si="8"/>
        <v>1.1591598337638998E-2</v>
      </c>
      <c r="M219" s="48">
        <f t="shared" si="9"/>
        <v>0.36174323261821856</v>
      </c>
      <c r="N219" s="40"/>
      <c r="O219" s="40"/>
      <c r="P219" s="41"/>
      <c r="Q219" s="41"/>
      <c r="R219" s="42"/>
    </row>
    <row r="220" spans="1:18" x14ac:dyDescent="0.2">
      <c r="A220" s="34">
        <v>14</v>
      </c>
      <c r="B220" s="137" t="s">
        <v>41</v>
      </c>
      <c r="C220" s="36" t="s">
        <v>148</v>
      </c>
      <c r="D220" s="138" t="s">
        <v>163</v>
      </c>
      <c r="E220" s="137" t="s">
        <v>36</v>
      </c>
      <c r="F220" s="138" t="s">
        <v>36</v>
      </c>
      <c r="G220" s="53"/>
      <c r="H220" s="137">
        <v>92868</v>
      </c>
      <c r="I220" s="139">
        <v>25404</v>
      </c>
      <c r="J220" s="139">
        <v>762</v>
      </c>
      <c r="K220" s="139">
        <v>12900</v>
      </c>
      <c r="L220" s="39">
        <f t="shared" si="8"/>
        <v>2.9995276334435522E-2</v>
      </c>
      <c r="M220" s="39">
        <f t="shared" si="9"/>
        <v>0.50779404818138874</v>
      </c>
      <c r="N220" s="40"/>
      <c r="O220" s="40"/>
      <c r="P220" s="41"/>
      <c r="Q220" s="41"/>
      <c r="R220" s="42"/>
    </row>
    <row r="221" spans="1:18" x14ac:dyDescent="0.2">
      <c r="A221" s="34">
        <v>14</v>
      </c>
      <c r="B221" s="156" t="s">
        <v>41</v>
      </c>
      <c r="C221" s="44" t="s">
        <v>148</v>
      </c>
      <c r="D221" s="157" t="s">
        <v>163</v>
      </c>
      <c r="E221" s="156" t="s">
        <v>36</v>
      </c>
      <c r="F221" s="157" t="s">
        <v>36</v>
      </c>
      <c r="G221" s="44"/>
      <c r="H221" s="156">
        <v>92869</v>
      </c>
      <c r="I221" s="158">
        <v>37184</v>
      </c>
      <c r="J221" s="158">
        <v>416</v>
      </c>
      <c r="K221" s="158">
        <v>13253</v>
      </c>
      <c r="L221" s="48">
        <f t="shared" si="8"/>
        <v>1.1187607573149742E-2</v>
      </c>
      <c r="M221" s="48">
        <f t="shared" si="9"/>
        <v>0.35641673838209981</v>
      </c>
      <c r="N221" s="40"/>
      <c r="O221" s="40"/>
      <c r="P221" s="41"/>
      <c r="Q221" s="41"/>
      <c r="R221" s="42"/>
    </row>
    <row r="222" spans="1:18" x14ac:dyDescent="0.2">
      <c r="A222" s="34">
        <v>14</v>
      </c>
      <c r="B222" s="156" t="s">
        <v>41</v>
      </c>
      <c r="C222" s="44" t="s">
        <v>148</v>
      </c>
      <c r="D222" s="157" t="s">
        <v>167</v>
      </c>
      <c r="E222" s="156" t="s">
        <v>38</v>
      </c>
      <c r="F222" s="157">
        <v>1</v>
      </c>
      <c r="G222" s="45"/>
      <c r="H222" s="156">
        <v>92870</v>
      </c>
      <c r="I222" s="158">
        <v>52033</v>
      </c>
      <c r="J222" s="158">
        <v>942</v>
      </c>
      <c r="K222" s="158">
        <v>18654</v>
      </c>
      <c r="L222" s="114">
        <f t="shared" si="8"/>
        <v>1.8103895604712393E-2</v>
      </c>
      <c r="M222" s="114">
        <f t="shared" si="9"/>
        <v>0.35850325754809448</v>
      </c>
      <c r="N222" s="40"/>
      <c r="O222" s="40"/>
      <c r="P222" s="41"/>
      <c r="Q222" s="41"/>
      <c r="R222" s="42"/>
    </row>
    <row r="223" spans="1:18" x14ac:dyDescent="0.2">
      <c r="A223" s="54"/>
      <c r="B223" s="162"/>
      <c r="C223" s="55"/>
      <c r="D223" s="163"/>
      <c r="E223" s="162"/>
      <c r="F223" s="164"/>
      <c r="G223" s="163"/>
      <c r="H223" s="151"/>
      <c r="I223" s="165"/>
      <c r="J223" s="165"/>
      <c r="K223" s="165"/>
      <c r="L223" s="166"/>
      <c r="M223" s="166"/>
      <c r="N223" s="57"/>
      <c r="O223" s="57"/>
      <c r="P223" s="58"/>
      <c r="Q223" s="58"/>
      <c r="R223" s="42"/>
    </row>
    <row r="224" spans="1:18" s="119" customFormat="1" x14ac:dyDescent="0.2">
      <c r="A224" s="150">
        <v>15</v>
      </c>
      <c r="B224" s="51" t="s">
        <v>41</v>
      </c>
      <c r="C224" s="36" t="s">
        <v>168</v>
      </c>
      <c r="D224" s="52" t="s">
        <v>169</v>
      </c>
      <c r="E224" s="51" t="s">
        <v>170</v>
      </c>
      <c r="F224" s="53"/>
      <c r="G224" s="52"/>
      <c r="H224" s="51">
        <v>91710</v>
      </c>
      <c r="I224" s="97">
        <v>80358</v>
      </c>
      <c r="J224" s="97">
        <v>4375</v>
      </c>
      <c r="K224" s="97">
        <v>44236</v>
      </c>
      <c r="L224" s="39">
        <f t="shared" ref="L224:L251" si="10">+J224/I224</f>
        <v>5.4443863709898205E-2</v>
      </c>
      <c r="M224" s="39">
        <f t="shared" ref="M224:M251" si="11">+K224/I224</f>
        <v>0.5504865725876702</v>
      </c>
      <c r="N224" s="40">
        <v>181862</v>
      </c>
      <c r="O224" s="40">
        <v>1001145</v>
      </c>
      <c r="P224" s="41">
        <v>8.8999999999999996E-2</v>
      </c>
      <c r="Q224" s="41">
        <v>0.49199999999999999</v>
      </c>
      <c r="R224" s="42"/>
    </row>
    <row r="225" spans="1:18" s="119" customFormat="1" x14ac:dyDescent="0.2">
      <c r="A225" s="150">
        <v>15</v>
      </c>
      <c r="B225" s="43" t="s">
        <v>41</v>
      </c>
      <c r="C225" s="44" t="s">
        <v>168</v>
      </c>
      <c r="D225" s="45" t="s">
        <v>171</v>
      </c>
      <c r="E225" s="43" t="s">
        <v>36</v>
      </c>
      <c r="F225" s="46" t="s">
        <v>36</v>
      </c>
      <c r="G225" s="45"/>
      <c r="H225" s="43">
        <v>91730</v>
      </c>
      <c r="I225" s="113">
        <v>66925</v>
      </c>
      <c r="J225" s="113">
        <v>7614</v>
      </c>
      <c r="K225" s="113">
        <v>27584</v>
      </c>
      <c r="L225" s="48">
        <f t="shared" si="10"/>
        <v>0.11376914456481135</v>
      </c>
      <c r="M225" s="48">
        <f t="shared" si="11"/>
        <v>0.41216286888307807</v>
      </c>
      <c r="N225" s="40"/>
      <c r="O225" s="40"/>
      <c r="P225" s="41"/>
      <c r="Q225" s="41"/>
      <c r="R225" s="42"/>
    </row>
    <row r="226" spans="1:18" s="119" customFormat="1" x14ac:dyDescent="0.2">
      <c r="A226" s="150">
        <v>15</v>
      </c>
      <c r="B226" s="51" t="s">
        <v>41</v>
      </c>
      <c r="C226" s="36" t="s">
        <v>168</v>
      </c>
      <c r="D226" s="52" t="s">
        <v>172</v>
      </c>
      <c r="E226" s="51" t="s">
        <v>170</v>
      </c>
      <c r="F226" s="53"/>
      <c r="G226" s="52"/>
      <c r="H226" s="51">
        <v>91761</v>
      </c>
      <c r="I226" s="97">
        <v>56913</v>
      </c>
      <c r="J226" s="97">
        <v>4089</v>
      </c>
      <c r="K226" s="97">
        <v>37471</v>
      </c>
      <c r="L226" s="39">
        <f t="shared" si="10"/>
        <v>7.1846502556533659E-2</v>
      </c>
      <c r="M226" s="39">
        <f t="shared" si="11"/>
        <v>0.65839087730395518</v>
      </c>
      <c r="N226" s="40"/>
      <c r="O226" s="40"/>
      <c r="P226" s="41"/>
      <c r="Q226" s="41"/>
      <c r="R226" s="42"/>
    </row>
    <row r="227" spans="1:18" s="119" customFormat="1" x14ac:dyDescent="0.2">
      <c r="A227" s="150">
        <v>15</v>
      </c>
      <c r="B227" s="51" t="s">
        <v>41</v>
      </c>
      <c r="C227" s="36" t="s">
        <v>168</v>
      </c>
      <c r="D227" s="52" t="s">
        <v>172</v>
      </c>
      <c r="E227" s="51" t="s">
        <v>36</v>
      </c>
      <c r="F227" s="53" t="s">
        <v>36</v>
      </c>
      <c r="G227" s="52"/>
      <c r="H227" s="51">
        <v>91762</v>
      </c>
      <c r="I227" s="97">
        <v>55857</v>
      </c>
      <c r="J227" s="97">
        <v>2728</v>
      </c>
      <c r="K227" s="97">
        <v>39133</v>
      </c>
      <c r="L227" s="39">
        <f t="shared" si="10"/>
        <v>4.883899958823424E-2</v>
      </c>
      <c r="M227" s="39">
        <f t="shared" si="11"/>
        <v>0.70059258463576635</v>
      </c>
      <c r="N227" s="40"/>
      <c r="O227" s="40"/>
      <c r="P227" s="41"/>
      <c r="Q227" s="41"/>
      <c r="R227" s="42"/>
    </row>
    <row r="228" spans="1:18" s="119" customFormat="1" x14ac:dyDescent="0.2">
      <c r="A228" s="150">
        <v>15</v>
      </c>
      <c r="B228" s="51" t="s">
        <v>41</v>
      </c>
      <c r="C228" s="36" t="s">
        <v>168</v>
      </c>
      <c r="D228" s="52" t="s">
        <v>173</v>
      </c>
      <c r="E228" s="51" t="s">
        <v>36</v>
      </c>
      <c r="F228" s="53" t="s">
        <v>36</v>
      </c>
      <c r="G228" s="52"/>
      <c r="H228" s="51">
        <v>91763</v>
      </c>
      <c r="I228" s="97">
        <v>36375</v>
      </c>
      <c r="J228" s="97">
        <v>1902</v>
      </c>
      <c r="K228" s="97">
        <v>25484</v>
      </c>
      <c r="L228" s="39">
        <f t="shared" si="10"/>
        <v>5.2288659793814432E-2</v>
      </c>
      <c r="M228" s="39">
        <f t="shared" si="11"/>
        <v>0.70059106529209625</v>
      </c>
      <c r="N228" s="40"/>
      <c r="O228" s="40"/>
      <c r="P228" s="41"/>
      <c r="Q228" s="41"/>
      <c r="R228" s="42"/>
    </row>
    <row r="229" spans="1:18" s="119" customFormat="1" x14ac:dyDescent="0.2">
      <c r="A229" s="150">
        <v>15</v>
      </c>
      <c r="B229" s="51" t="s">
        <v>41</v>
      </c>
      <c r="C229" s="36" t="s">
        <v>168</v>
      </c>
      <c r="D229" s="52" t="s">
        <v>172</v>
      </c>
      <c r="E229" s="51" t="s">
        <v>36</v>
      </c>
      <c r="F229" s="53" t="s">
        <v>36</v>
      </c>
      <c r="G229" s="52"/>
      <c r="H229" s="51">
        <v>91764</v>
      </c>
      <c r="I229" s="97">
        <v>54086</v>
      </c>
      <c r="J229" s="97">
        <v>3813</v>
      </c>
      <c r="K229" s="97">
        <v>38689</v>
      </c>
      <c r="L229" s="39">
        <f t="shared" si="10"/>
        <v>7.049883518840365E-2</v>
      </c>
      <c r="M229" s="39">
        <f t="shared" si="11"/>
        <v>0.71532374366749252</v>
      </c>
      <c r="N229" s="40"/>
      <c r="O229" s="40"/>
      <c r="P229" s="41"/>
      <c r="Q229" s="41"/>
      <c r="R229" s="42"/>
    </row>
    <row r="230" spans="1:18" s="119" customFormat="1" x14ac:dyDescent="0.2">
      <c r="A230" s="150">
        <v>15</v>
      </c>
      <c r="B230" s="143" t="s">
        <v>41</v>
      </c>
      <c r="C230" s="141" t="s">
        <v>168</v>
      </c>
      <c r="D230" s="144" t="s">
        <v>174</v>
      </c>
      <c r="E230" s="140" t="s">
        <v>44</v>
      </c>
      <c r="F230" s="147" t="s">
        <v>175</v>
      </c>
      <c r="G230" s="144" t="s">
        <v>176</v>
      </c>
      <c r="H230" s="143">
        <v>91786</v>
      </c>
      <c r="I230" s="148">
        <v>51165</v>
      </c>
      <c r="J230" s="148">
        <v>4465</v>
      </c>
      <c r="K230" s="148">
        <v>22954</v>
      </c>
      <c r="L230" s="146">
        <f t="shared" si="10"/>
        <v>8.7266686211277242E-2</v>
      </c>
      <c r="M230" s="146">
        <f t="shared" si="11"/>
        <v>0.44862699110720217</v>
      </c>
      <c r="N230" s="40"/>
      <c r="O230" s="40"/>
      <c r="P230" s="41"/>
      <c r="Q230" s="41"/>
      <c r="R230" s="42"/>
    </row>
    <row r="231" spans="1:18" x14ac:dyDescent="0.2">
      <c r="A231" s="150">
        <v>15</v>
      </c>
      <c r="B231" s="51" t="s">
        <v>41</v>
      </c>
      <c r="C231" s="36" t="s">
        <v>168</v>
      </c>
      <c r="D231" s="52" t="s">
        <v>177</v>
      </c>
      <c r="E231" s="51" t="s">
        <v>36</v>
      </c>
      <c r="F231" s="53" t="s">
        <v>36</v>
      </c>
      <c r="G231" s="52"/>
      <c r="H231" s="51">
        <v>92301</v>
      </c>
      <c r="I231" s="97">
        <v>32725</v>
      </c>
      <c r="J231" s="97">
        <v>6556</v>
      </c>
      <c r="K231" s="97">
        <v>18974</v>
      </c>
      <c r="L231" s="39">
        <f t="shared" si="10"/>
        <v>0.20033613445378151</v>
      </c>
      <c r="M231" s="39">
        <f t="shared" si="11"/>
        <v>0.57980137509549279</v>
      </c>
      <c r="N231" s="40"/>
      <c r="O231" s="40"/>
      <c r="P231" s="112"/>
      <c r="Q231" s="41"/>
      <c r="R231" s="42"/>
    </row>
    <row r="232" spans="1:18" x14ac:dyDescent="0.2">
      <c r="A232" s="150">
        <v>15</v>
      </c>
      <c r="B232" s="49" t="s">
        <v>41</v>
      </c>
      <c r="C232" s="44" t="s">
        <v>168</v>
      </c>
      <c r="D232" s="44" t="s">
        <v>178</v>
      </c>
      <c r="E232" s="49" t="s">
        <v>38</v>
      </c>
      <c r="F232" s="50">
        <v>1</v>
      </c>
      <c r="G232" s="44"/>
      <c r="H232" s="49">
        <v>92313</v>
      </c>
      <c r="I232" s="47">
        <v>12025</v>
      </c>
      <c r="J232" s="47">
        <v>669</v>
      </c>
      <c r="K232" s="47">
        <v>4708</v>
      </c>
      <c r="L232" s="48">
        <f t="shared" si="10"/>
        <v>5.5634095634095632E-2</v>
      </c>
      <c r="M232" s="48">
        <f t="shared" si="11"/>
        <v>0.39151767151767153</v>
      </c>
      <c r="N232" s="40"/>
      <c r="O232" s="40"/>
      <c r="P232" s="112"/>
      <c r="Q232" s="41"/>
      <c r="R232" s="42"/>
    </row>
    <row r="233" spans="1:18" x14ac:dyDescent="0.2">
      <c r="A233" s="150">
        <v>15</v>
      </c>
      <c r="B233" s="35" t="s">
        <v>41</v>
      </c>
      <c r="C233" s="36" t="s">
        <v>168</v>
      </c>
      <c r="D233" s="36" t="s">
        <v>179</v>
      </c>
      <c r="E233" s="35" t="s">
        <v>170</v>
      </c>
      <c r="F233" s="37"/>
      <c r="G233" s="36"/>
      <c r="H233" s="35">
        <v>92316</v>
      </c>
      <c r="I233" s="38">
        <v>30830</v>
      </c>
      <c r="J233" s="38">
        <v>1326</v>
      </c>
      <c r="K233" s="38">
        <v>24305</v>
      </c>
      <c r="L233" s="39">
        <f t="shared" si="10"/>
        <v>4.3010055141096334E-2</v>
      </c>
      <c r="M233" s="39">
        <f t="shared" si="11"/>
        <v>0.78835549789166393</v>
      </c>
      <c r="N233" s="40"/>
      <c r="O233" s="40"/>
      <c r="P233" s="112"/>
      <c r="Q233" s="41"/>
      <c r="R233" s="42"/>
    </row>
    <row r="234" spans="1:18" x14ac:dyDescent="0.2">
      <c r="A234" s="150">
        <v>15</v>
      </c>
      <c r="B234" s="35" t="s">
        <v>41</v>
      </c>
      <c r="C234" s="36" t="s">
        <v>168</v>
      </c>
      <c r="D234" s="36" t="s">
        <v>180</v>
      </c>
      <c r="E234" s="35" t="s">
        <v>36</v>
      </c>
      <c r="F234" s="37" t="s">
        <v>36</v>
      </c>
      <c r="G234" s="36"/>
      <c r="H234" s="35">
        <v>92324</v>
      </c>
      <c r="I234" s="38">
        <v>56505</v>
      </c>
      <c r="J234" s="38">
        <v>5186</v>
      </c>
      <c r="K234" s="38">
        <v>39963</v>
      </c>
      <c r="L234" s="39">
        <f t="shared" si="10"/>
        <v>9.177948854083709E-2</v>
      </c>
      <c r="M234" s="39">
        <f t="shared" si="11"/>
        <v>0.70724714627024154</v>
      </c>
      <c r="N234" s="40"/>
      <c r="O234" s="40"/>
      <c r="P234" s="112"/>
      <c r="Q234" s="41"/>
      <c r="R234" s="42"/>
    </row>
    <row r="235" spans="1:18" x14ac:dyDescent="0.2">
      <c r="A235" s="150">
        <v>15</v>
      </c>
      <c r="B235" s="43" t="s">
        <v>41</v>
      </c>
      <c r="C235" s="44" t="s">
        <v>168</v>
      </c>
      <c r="D235" s="45" t="s">
        <v>181</v>
      </c>
      <c r="E235" s="43" t="s">
        <v>36</v>
      </c>
      <c r="F235" s="46" t="s">
        <v>36</v>
      </c>
      <c r="G235" s="45"/>
      <c r="H235" s="43">
        <v>92345</v>
      </c>
      <c r="I235" s="113">
        <v>78715</v>
      </c>
      <c r="J235" s="113">
        <v>4084</v>
      </c>
      <c r="K235" s="113">
        <v>37797</v>
      </c>
      <c r="L235" s="48">
        <f t="shared" si="10"/>
        <v>5.1883376738868066E-2</v>
      </c>
      <c r="M235" s="48">
        <f t="shared" si="11"/>
        <v>0.4801753160134663</v>
      </c>
      <c r="N235" s="40"/>
      <c r="O235" s="40"/>
      <c r="P235" s="112"/>
      <c r="Q235" s="41"/>
      <c r="R235" s="42"/>
    </row>
    <row r="236" spans="1:18" x14ac:dyDescent="0.2">
      <c r="A236" s="150">
        <v>15</v>
      </c>
      <c r="B236" s="49" t="s">
        <v>41</v>
      </c>
      <c r="C236" s="44" t="s">
        <v>168</v>
      </c>
      <c r="D236" s="44" t="s">
        <v>182</v>
      </c>
      <c r="E236" s="49" t="s">
        <v>36</v>
      </c>
      <c r="F236" s="50" t="s">
        <v>36</v>
      </c>
      <c r="G236" s="44"/>
      <c r="H236" s="49">
        <v>92346</v>
      </c>
      <c r="I236" s="47">
        <v>54923</v>
      </c>
      <c r="J236" s="47">
        <v>6458</v>
      </c>
      <c r="K236" s="47">
        <v>22306</v>
      </c>
      <c r="L236" s="48">
        <f t="shared" si="10"/>
        <v>0.11758279773501083</v>
      </c>
      <c r="M236" s="48">
        <f t="shared" si="11"/>
        <v>0.40613222147369954</v>
      </c>
      <c r="N236" s="40"/>
      <c r="O236" s="40"/>
      <c r="P236" s="112"/>
      <c r="Q236" s="41"/>
      <c r="R236" s="42"/>
    </row>
    <row r="237" spans="1:18" x14ac:dyDescent="0.2">
      <c r="A237" s="150">
        <v>15</v>
      </c>
      <c r="B237" s="51" t="s">
        <v>41</v>
      </c>
      <c r="C237" s="36" t="s">
        <v>168</v>
      </c>
      <c r="D237" s="52" t="s">
        <v>183</v>
      </c>
      <c r="E237" s="51" t="s">
        <v>170</v>
      </c>
      <c r="F237" s="53"/>
      <c r="G237" s="52"/>
      <c r="H237" s="51">
        <v>92368</v>
      </c>
      <c r="I237" s="97">
        <v>1113</v>
      </c>
      <c r="J237" s="97">
        <v>24</v>
      </c>
      <c r="K237" s="97">
        <v>590</v>
      </c>
      <c r="L237" s="39">
        <f t="shared" si="10"/>
        <v>2.15633423180593E-2</v>
      </c>
      <c r="M237" s="39">
        <f t="shared" si="11"/>
        <v>0.53009883198562446</v>
      </c>
      <c r="N237" s="40"/>
      <c r="O237" s="40"/>
      <c r="P237" s="112"/>
      <c r="Q237" s="41"/>
      <c r="R237" s="42"/>
    </row>
    <row r="238" spans="1:18" x14ac:dyDescent="0.2">
      <c r="A238" s="150">
        <v>15</v>
      </c>
      <c r="B238" s="49" t="s">
        <v>41</v>
      </c>
      <c r="C238" s="44" t="s">
        <v>168</v>
      </c>
      <c r="D238" s="44" t="s">
        <v>184</v>
      </c>
      <c r="E238" s="49" t="s">
        <v>36</v>
      </c>
      <c r="F238" s="50" t="s">
        <v>36</v>
      </c>
      <c r="G238" s="44"/>
      <c r="H238" s="49">
        <v>92374</v>
      </c>
      <c r="I238" s="47">
        <v>40267</v>
      </c>
      <c r="J238" s="47">
        <v>2530</v>
      </c>
      <c r="K238" s="47">
        <v>15636</v>
      </c>
      <c r="L238" s="48">
        <f t="shared" si="10"/>
        <v>6.2830605706906406E-2</v>
      </c>
      <c r="M238" s="48">
        <f t="shared" si="11"/>
        <v>0.38830804380758438</v>
      </c>
      <c r="N238" s="40"/>
      <c r="O238" s="40"/>
      <c r="P238" s="112"/>
      <c r="Q238" s="41"/>
      <c r="R238" s="42"/>
    </row>
    <row r="239" spans="1:18" x14ac:dyDescent="0.2">
      <c r="A239" s="150">
        <v>15</v>
      </c>
      <c r="B239" s="35" t="s">
        <v>41</v>
      </c>
      <c r="C239" s="36" t="s">
        <v>168</v>
      </c>
      <c r="D239" s="36" t="s">
        <v>185</v>
      </c>
      <c r="E239" s="35" t="s">
        <v>170</v>
      </c>
      <c r="F239" s="37"/>
      <c r="G239" s="36"/>
      <c r="H239" s="35">
        <v>92376</v>
      </c>
      <c r="I239" s="38">
        <v>81516</v>
      </c>
      <c r="J239" s="38">
        <v>12609</v>
      </c>
      <c r="K239" s="38">
        <v>57864</v>
      </c>
      <c r="L239" s="39">
        <f t="shared" si="10"/>
        <v>0.15468128956278521</v>
      </c>
      <c r="M239" s="39">
        <f t="shared" si="11"/>
        <v>0.70984837332548212</v>
      </c>
      <c r="N239" s="40"/>
      <c r="O239" s="40"/>
      <c r="P239" s="112"/>
      <c r="Q239" s="41"/>
      <c r="R239" s="42"/>
    </row>
    <row r="240" spans="1:18" x14ac:dyDescent="0.2">
      <c r="A240" s="150">
        <v>15</v>
      </c>
      <c r="B240" s="143" t="s">
        <v>41</v>
      </c>
      <c r="C240" s="141" t="s">
        <v>168</v>
      </c>
      <c r="D240" s="144" t="s">
        <v>186</v>
      </c>
      <c r="E240" s="140" t="s">
        <v>44</v>
      </c>
      <c r="F240" s="147" t="s">
        <v>187</v>
      </c>
      <c r="G240" s="144" t="s">
        <v>188</v>
      </c>
      <c r="H240" s="143">
        <v>92392</v>
      </c>
      <c r="I240" s="148">
        <v>54858</v>
      </c>
      <c r="J240" s="148">
        <v>7762</v>
      </c>
      <c r="K240" s="148">
        <v>25768</v>
      </c>
      <c r="L240" s="146">
        <f t="shared" si="10"/>
        <v>0.14149258084509095</v>
      </c>
      <c r="M240" s="146">
        <f t="shared" si="11"/>
        <v>0.46972182726311568</v>
      </c>
      <c r="N240" s="40"/>
      <c r="O240" s="40"/>
      <c r="P240" s="112"/>
      <c r="Q240" s="41"/>
      <c r="R240" s="42"/>
    </row>
    <row r="241" spans="1:18" x14ac:dyDescent="0.2">
      <c r="A241" s="150">
        <v>15</v>
      </c>
      <c r="B241" s="43" t="s">
        <v>41</v>
      </c>
      <c r="C241" s="44" t="s">
        <v>168</v>
      </c>
      <c r="D241" s="45" t="s">
        <v>189</v>
      </c>
      <c r="E241" s="43" t="s">
        <v>36</v>
      </c>
      <c r="F241" s="46" t="s">
        <v>36</v>
      </c>
      <c r="G241" s="45"/>
      <c r="H241" s="43">
        <v>92394</v>
      </c>
      <c r="I241" s="113">
        <v>33237</v>
      </c>
      <c r="J241" s="113">
        <v>7159</v>
      </c>
      <c r="K241" s="113">
        <v>16211</v>
      </c>
      <c r="L241" s="48">
        <f t="shared" si="10"/>
        <v>0.21539248427956795</v>
      </c>
      <c r="M241" s="48">
        <f t="shared" si="11"/>
        <v>0.48773956734964047</v>
      </c>
      <c r="N241" s="40"/>
      <c r="O241" s="40"/>
      <c r="P241" s="112"/>
      <c r="Q241" s="41"/>
      <c r="R241" s="42"/>
    </row>
    <row r="242" spans="1:18" s="119" customFormat="1" x14ac:dyDescent="0.2">
      <c r="A242" s="150">
        <v>15</v>
      </c>
      <c r="B242" s="43" t="s">
        <v>41</v>
      </c>
      <c r="C242" s="44" t="s">
        <v>168</v>
      </c>
      <c r="D242" s="45" t="s">
        <v>189</v>
      </c>
      <c r="E242" s="43" t="s">
        <v>36</v>
      </c>
      <c r="F242" s="46" t="s">
        <v>36</v>
      </c>
      <c r="G242" s="45"/>
      <c r="H242" s="43">
        <v>92395</v>
      </c>
      <c r="I242" s="113">
        <v>42400</v>
      </c>
      <c r="J242" s="113">
        <v>5320</v>
      </c>
      <c r="K242" s="113">
        <v>17756</v>
      </c>
      <c r="L242" s="48">
        <f t="shared" si="10"/>
        <v>0.12547169811320755</v>
      </c>
      <c r="M242" s="48">
        <f t="shared" si="11"/>
        <v>0.41877358490566036</v>
      </c>
      <c r="N242" s="40"/>
      <c r="O242" s="40"/>
      <c r="P242" s="41"/>
      <c r="Q242" s="41"/>
      <c r="R242" s="42"/>
    </row>
    <row r="243" spans="1:18" s="119" customFormat="1" x14ac:dyDescent="0.2">
      <c r="A243" s="150">
        <v>15</v>
      </c>
      <c r="B243" s="35" t="s">
        <v>41</v>
      </c>
      <c r="C243" s="36" t="s">
        <v>168</v>
      </c>
      <c r="D243" s="36" t="s">
        <v>190</v>
      </c>
      <c r="E243" s="35" t="s">
        <v>36</v>
      </c>
      <c r="F243" s="37" t="s">
        <v>36</v>
      </c>
      <c r="G243" s="36"/>
      <c r="H243" s="35">
        <v>92401</v>
      </c>
      <c r="I243" s="38">
        <v>1932</v>
      </c>
      <c r="J243" s="38">
        <v>431</v>
      </c>
      <c r="K243" s="38">
        <v>1179</v>
      </c>
      <c r="L243" s="39">
        <f t="shared" si="10"/>
        <v>0.22308488612836438</v>
      </c>
      <c r="M243" s="39">
        <f t="shared" si="11"/>
        <v>0.61024844720496896</v>
      </c>
      <c r="N243" s="40"/>
      <c r="O243" s="40"/>
      <c r="P243" s="41"/>
      <c r="Q243" s="41"/>
      <c r="R243" s="42"/>
    </row>
    <row r="244" spans="1:18" x14ac:dyDescent="0.2">
      <c r="A244" s="150">
        <v>15</v>
      </c>
      <c r="B244" s="35" t="s">
        <v>41</v>
      </c>
      <c r="C244" s="36" t="s">
        <v>168</v>
      </c>
      <c r="D244" s="36" t="s">
        <v>190</v>
      </c>
      <c r="E244" s="35" t="s">
        <v>170</v>
      </c>
      <c r="F244" s="37"/>
      <c r="G244" s="36"/>
      <c r="H244" s="35">
        <v>92404</v>
      </c>
      <c r="I244" s="38">
        <v>58271</v>
      </c>
      <c r="J244" s="38">
        <v>9126</v>
      </c>
      <c r="K244" s="38">
        <v>32129</v>
      </c>
      <c r="L244" s="39">
        <f t="shared" si="10"/>
        <v>0.15661306653395343</v>
      </c>
      <c r="M244" s="39">
        <f t="shared" si="11"/>
        <v>0.5513720375486949</v>
      </c>
      <c r="N244" s="40"/>
      <c r="O244" s="40"/>
      <c r="P244" s="112"/>
      <c r="Q244" s="41"/>
      <c r="R244" s="42"/>
    </row>
    <row r="245" spans="1:18" x14ac:dyDescent="0.2">
      <c r="A245" s="150">
        <v>15</v>
      </c>
      <c r="B245" s="35" t="s">
        <v>41</v>
      </c>
      <c r="C245" s="36" t="s">
        <v>168</v>
      </c>
      <c r="D245" s="36" t="s">
        <v>190</v>
      </c>
      <c r="E245" s="35" t="s">
        <v>170</v>
      </c>
      <c r="F245" s="37"/>
      <c r="G245" s="36"/>
      <c r="H245" s="35">
        <v>92405</v>
      </c>
      <c r="I245" s="38">
        <v>28873</v>
      </c>
      <c r="J245" s="38">
        <v>3813</v>
      </c>
      <c r="K245" s="38">
        <v>18298</v>
      </c>
      <c r="L245" s="39">
        <f t="shared" si="10"/>
        <v>0.13206109514078898</v>
      </c>
      <c r="M245" s="39">
        <f t="shared" si="11"/>
        <v>0.6337408651681502</v>
      </c>
      <c r="N245" s="40"/>
      <c r="O245" s="40"/>
      <c r="P245" s="112"/>
      <c r="Q245" s="41"/>
      <c r="R245" s="42"/>
    </row>
    <row r="246" spans="1:18" s="119" customFormat="1" x14ac:dyDescent="0.2">
      <c r="A246" s="150">
        <v>15</v>
      </c>
      <c r="B246" s="64" t="s">
        <v>41</v>
      </c>
      <c r="C246" s="65" t="s">
        <v>168</v>
      </c>
      <c r="D246" s="65" t="s">
        <v>190</v>
      </c>
      <c r="E246" s="159" t="s">
        <v>44</v>
      </c>
      <c r="F246" s="66" t="s">
        <v>191</v>
      </c>
      <c r="G246" s="65" t="s">
        <v>192</v>
      </c>
      <c r="H246" s="64">
        <v>92408</v>
      </c>
      <c r="I246" s="67">
        <v>15271</v>
      </c>
      <c r="J246" s="67">
        <v>2000</v>
      </c>
      <c r="K246" s="67">
        <v>8087</v>
      </c>
      <c r="L246" s="68">
        <f t="shared" si="10"/>
        <v>0.13096719271822407</v>
      </c>
      <c r="M246" s="68">
        <f t="shared" si="11"/>
        <v>0.52956584375613913</v>
      </c>
      <c r="N246" s="40"/>
      <c r="O246" s="40"/>
      <c r="P246" s="41"/>
      <c r="Q246" s="41"/>
      <c r="R246" s="42"/>
    </row>
    <row r="247" spans="1:18" s="119" customFormat="1" x14ac:dyDescent="0.2">
      <c r="A247" s="150">
        <v>15</v>
      </c>
      <c r="B247" s="35" t="s">
        <v>41</v>
      </c>
      <c r="C247" s="36" t="s">
        <v>168</v>
      </c>
      <c r="D247" s="36" t="s">
        <v>190</v>
      </c>
      <c r="E247" s="35" t="s">
        <v>36</v>
      </c>
      <c r="F247" s="37" t="s">
        <v>36</v>
      </c>
      <c r="G247" s="36"/>
      <c r="H247" s="35">
        <v>92410</v>
      </c>
      <c r="I247" s="38">
        <v>49410</v>
      </c>
      <c r="J247" s="38">
        <v>6316</v>
      </c>
      <c r="K247" s="38">
        <v>36356</v>
      </c>
      <c r="L247" s="39">
        <f t="shared" si="10"/>
        <v>0.12782837482291035</v>
      </c>
      <c r="M247" s="39">
        <f t="shared" si="11"/>
        <v>0.73580246913580249</v>
      </c>
      <c r="N247" s="40"/>
      <c r="O247" s="40"/>
      <c r="P247" s="41"/>
      <c r="Q247" s="41"/>
      <c r="R247" s="42"/>
    </row>
    <row r="248" spans="1:18" s="119" customFormat="1" x14ac:dyDescent="0.2">
      <c r="A248" s="150">
        <v>15</v>
      </c>
      <c r="B248" s="35" t="s">
        <v>41</v>
      </c>
      <c r="C248" s="36" t="s">
        <v>168</v>
      </c>
      <c r="D248" s="36" t="s">
        <v>190</v>
      </c>
      <c r="E248" s="35" t="s">
        <v>170</v>
      </c>
      <c r="F248" s="37"/>
      <c r="G248" s="36"/>
      <c r="H248" s="35">
        <v>92411</v>
      </c>
      <c r="I248" s="38">
        <v>26214</v>
      </c>
      <c r="J248" s="38">
        <v>4626</v>
      </c>
      <c r="K248" s="38">
        <v>19887</v>
      </c>
      <c r="L248" s="39">
        <f t="shared" si="10"/>
        <v>0.17647058823529413</v>
      </c>
      <c r="M248" s="39">
        <f t="shared" si="11"/>
        <v>0.75864042114900432</v>
      </c>
      <c r="N248" s="40"/>
      <c r="O248" s="40"/>
      <c r="P248" s="41"/>
      <c r="Q248" s="41"/>
      <c r="R248" s="42"/>
    </row>
    <row r="249" spans="1:18" s="119" customFormat="1" x14ac:dyDescent="0.2">
      <c r="A249" s="150">
        <v>34</v>
      </c>
      <c r="B249" s="51" t="s">
        <v>41</v>
      </c>
      <c r="C249" s="36" t="s">
        <v>193</v>
      </c>
      <c r="D249" s="52" t="s">
        <v>194</v>
      </c>
      <c r="E249" s="51" t="s">
        <v>170</v>
      </c>
      <c r="F249" s="53"/>
      <c r="G249" s="52"/>
      <c r="H249" s="51">
        <v>92501</v>
      </c>
      <c r="I249" s="97">
        <v>20970</v>
      </c>
      <c r="J249" s="97">
        <v>2028</v>
      </c>
      <c r="K249" s="97">
        <v>10865</v>
      </c>
      <c r="L249" s="98">
        <f t="shared" si="10"/>
        <v>9.6709585121602284E-2</v>
      </c>
      <c r="M249" s="98">
        <f t="shared" si="11"/>
        <v>0.51812112541726274</v>
      </c>
      <c r="N249" s="40"/>
      <c r="O249" s="40"/>
      <c r="P249" s="41">
        <v>6.4000000000000001E-2</v>
      </c>
      <c r="Q249" s="41">
        <v>0.45500000000000002</v>
      </c>
      <c r="R249" s="42"/>
    </row>
    <row r="250" spans="1:18" s="119" customFormat="1" x14ac:dyDescent="0.2">
      <c r="A250" s="150">
        <v>34</v>
      </c>
      <c r="B250" s="43" t="s">
        <v>41</v>
      </c>
      <c r="C250" s="44" t="s">
        <v>193</v>
      </c>
      <c r="D250" s="45" t="s">
        <v>194</v>
      </c>
      <c r="E250" s="43" t="s">
        <v>170</v>
      </c>
      <c r="F250" s="46"/>
      <c r="G250" s="45"/>
      <c r="H250" s="43">
        <v>92507</v>
      </c>
      <c r="I250" s="113">
        <v>58002</v>
      </c>
      <c r="J250" s="113">
        <v>6055</v>
      </c>
      <c r="K250" s="113">
        <v>27022</v>
      </c>
      <c r="L250" s="114">
        <f t="shared" si="10"/>
        <v>0.10439295196717355</v>
      </c>
      <c r="M250" s="114">
        <f t="shared" si="11"/>
        <v>0.46588048687976275</v>
      </c>
      <c r="N250" s="40"/>
      <c r="O250" s="40"/>
      <c r="P250" s="41"/>
      <c r="Q250" s="41"/>
      <c r="R250" s="42"/>
    </row>
    <row r="251" spans="1:18" s="119" customFormat="1" x14ac:dyDescent="0.2">
      <c r="A251" s="150">
        <v>34</v>
      </c>
      <c r="B251" s="43" t="s">
        <v>41</v>
      </c>
      <c r="C251" s="44" t="s">
        <v>193</v>
      </c>
      <c r="D251" s="45" t="s">
        <v>195</v>
      </c>
      <c r="E251" s="43" t="s">
        <v>170</v>
      </c>
      <c r="F251" s="46"/>
      <c r="G251" s="45"/>
      <c r="H251" s="43">
        <v>92557</v>
      </c>
      <c r="I251" s="113">
        <v>50320</v>
      </c>
      <c r="J251" s="113">
        <v>9034</v>
      </c>
      <c r="K251" s="113">
        <v>23489</v>
      </c>
      <c r="L251" s="114">
        <f t="shared" si="10"/>
        <v>0.17953100158982513</v>
      </c>
      <c r="M251" s="114">
        <f t="shared" si="11"/>
        <v>0.46679252782193958</v>
      </c>
      <c r="N251" s="40"/>
      <c r="O251" s="40"/>
      <c r="P251" s="41"/>
      <c r="Q251" s="41"/>
      <c r="R251" s="42"/>
    </row>
    <row r="252" spans="1:18" s="119" customFormat="1" x14ac:dyDescent="0.2">
      <c r="A252" s="151"/>
      <c r="B252" s="151"/>
      <c r="C252" s="152"/>
      <c r="D252" s="152"/>
      <c r="E252" s="151"/>
      <c r="F252" s="153"/>
      <c r="G252" s="152"/>
      <c r="H252" s="151"/>
      <c r="I252" s="154"/>
      <c r="J252" s="154"/>
      <c r="K252" s="154"/>
      <c r="L252" s="155"/>
      <c r="M252" s="155"/>
      <c r="N252" s="154"/>
      <c r="O252" s="154"/>
      <c r="P252" s="155"/>
      <c r="Q252" s="155"/>
      <c r="R252" s="42"/>
    </row>
    <row r="253" spans="1:18" x14ac:dyDescent="0.2">
      <c r="A253" s="34">
        <v>24</v>
      </c>
      <c r="B253" s="49" t="s">
        <v>41</v>
      </c>
      <c r="C253" s="44" t="s">
        <v>196</v>
      </c>
      <c r="D253" s="45" t="s">
        <v>197</v>
      </c>
      <c r="E253" s="43" t="s">
        <v>35</v>
      </c>
      <c r="F253" s="46"/>
      <c r="G253" s="45"/>
      <c r="H253" s="43">
        <v>91902</v>
      </c>
      <c r="I253" s="113">
        <v>17653</v>
      </c>
      <c r="J253" s="113">
        <v>612</v>
      </c>
      <c r="K253" s="113">
        <v>7326</v>
      </c>
      <c r="L253" s="114">
        <f t="shared" ref="L253:L277" si="12">+J253/I253</f>
        <v>3.4668328329462414E-2</v>
      </c>
      <c r="M253" s="114">
        <f t="shared" ref="M253:M277" si="13">+K253/I253</f>
        <v>0.41500028323797655</v>
      </c>
      <c r="N253" s="40">
        <v>158213</v>
      </c>
      <c r="O253" s="40">
        <v>991348</v>
      </c>
      <c r="P253" s="41">
        <v>5.0999999999999997E-2</v>
      </c>
      <c r="Q253" s="41">
        <v>0.32</v>
      </c>
      <c r="R253" s="42"/>
    </row>
    <row r="254" spans="1:18" x14ac:dyDescent="0.2">
      <c r="A254" s="34">
        <v>24</v>
      </c>
      <c r="B254" s="35" t="s">
        <v>41</v>
      </c>
      <c r="C254" s="36" t="s">
        <v>196</v>
      </c>
      <c r="D254" s="52" t="s">
        <v>198</v>
      </c>
      <c r="E254" s="51" t="s">
        <v>36</v>
      </c>
      <c r="F254" s="53" t="s">
        <v>36</v>
      </c>
      <c r="G254" s="52"/>
      <c r="H254" s="51">
        <v>91910</v>
      </c>
      <c r="I254" s="97">
        <v>75802</v>
      </c>
      <c r="J254" s="97">
        <v>3354</v>
      </c>
      <c r="K254" s="97">
        <v>45275</v>
      </c>
      <c r="L254" s="39">
        <f t="shared" si="12"/>
        <v>4.4246853645022559E-2</v>
      </c>
      <c r="M254" s="39">
        <f t="shared" si="13"/>
        <v>0.59727975515157916</v>
      </c>
      <c r="N254" s="40"/>
      <c r="O254" s="40"/>
      <c r="P254" s="41"/>
      <c r="Q254" s="41"/>
      <c r="R254" s="42"/>
    </row>
    <row r="255" spans="1:18" x14ac:dyDescent="0.2">
      <c r="A255" s="34">
        <v>24</v>
      </c>
      <c r="B255" s="64" t="s">
        <v>41</v>
      </c>
      <c r="C255" s="65" t="s">
        <v>196</v>
      </c>
      <c r="D255" s="71" t="s">
        <v>199</v>
      </c>
      <c r="E255" s="69" t="s">
        <v>44</v>
      </c>
      <c r="F255" s="70" t="s">
        <v>200</v>
      </c>
      <c r="G255" s="71" t="s">
        <v>201</v>
      </c>
      <c r="H255" s="69">
        <v>91911</v>
      </c>
      <c r="I255" s="72">
        <v>82999</v>
      </c>
      <c r="J255" s="72">
        <v>3206</v>
      </c>
      <c r="K255" s="72">
        <v>58816</v>
      </c>
      <c r="L255" s="68">
        <f t="shared" si="12"/>
        <v>3.8626971409294088E-2</v>
      </c>
      <c r="M255" s="68">
        <f t="shared" si="13"/>
        <v>0.70863504379570841</v>
      </c>
      <c r="N255" s="40"/>
      <c r="O255" s="40"/>
      <c r="P255" s="41"/>
      <c r="Q255" s="41"/>
      <c r="R255" s="42"/>
    </row>
    <row r="256" spans="1:18" x14ac:dyDescent="0.2">
      <c r="A256" s="34">
        <v>24</v>
      </c>
      <c r="B256" s="49" t="s">
        <v>41</v>
      </c>
      <c r="C256" s="44" t="s">
        <v>196</v>
      </c>
      <c r="D256" s="45" t="s">
        <v>198</v>
      </c>
      <c r="E256" s="43" t="s">
        <v>36</v>
      </c>
      <c r="F256" s="46" t="s">
        <v>36</v>
      </c>
      <c r="G256" s="45"/>
      <c r="H256" s="43">
        <v>91913</v>
      </c>
      <c r="I256" s="113">
        <v>40971</v>
      </c>
      <c r="J256" s="113">
        <v>2406</v>
      </c>
      <c r="K256" s="113">
        <v>18109</v>
      </c>
      <c r="L256" s="48">
        <f t="shared" si="12"/>
        <v>5.8724463645017204E-2</v>
      </c>
      <c r="M256" s="48">
        <f t="shared" si="13"/>
        <v>0.44199555783358963</v>
      </c>
      <c r="N256" s="40"/>
      <c r="O256" s="40"/>
      <c r="P256" s="41"/>
      <c r="Q256" s="41"/>
      <c r="R256" s="42"/>
    </row>
    <row r="257" spans="1:18" x14ac:dyDescent="0.2">
      <c r="A257" s="34">
        <v>24</v>
      </c>
      <c r="B257" s="49" t="s">
        <v>41</v>
      </c>
      <c r="C257" s="44" t="s">
        <v>196</v>
      </c>
      <c r="D257" s="45" t="s">
        <v>202</v>
      </c>
      <c r="E257" s="43" t="s">
        <v>36</v>
      </c>
      <c r="F257" s="46" t="s">
        <v>36</v>
      </c>
      <c r="G257" s="45"/>
      <c r="H257" s="43">
        <v>91932</v>
      </c>
      <c r="I257" s="113">
        <v>25718</v>
      </c>
      <c r="J257" s="113">
        <v>1016</v>
      </c>
      <c r="K257" s="113">
        <v>12570</v>
      </c>
      <c r="L257" s="48">
        <f t="shared" si="12"/>
        <v>3.9505404774865853E-2</v>
      </c>
      <c r="M257" s="48">
        <f t="shared" si="13"/>
        <v>0.48876273427171629</v>
      </c>
      <c r="N257" s="40"/>
      <c r="O257" s="40"/>
      <c r="P257" s="41"/>
      <c r="Q257" s="41"/>
      <c r="R257" s="42"/>
    </row>
    <row r="258" spans="1:18" s="119" customFormat="1" x14ac:dyDescent="0.2">
      <c r="A258" s="34">
        <v>24</v>
      </c>
      <c r="B258" s="43" t="s">
        <v>41</v>
      </c>
      <c r="C258" s="45" t="s">
        <v>196</v>
      </c>
      <c r="D258" s="45" t="s">
        <v>203</v>
      </c>
      <c r="E258" s="43" t="s">
        <v>36</v>
      </c>
      <c r="F258" s="46" t="s">
        <v>36</v>
      </c>
      <c r="G258" s="45"/>
      <c r="H258" s="43">
        <v>91945</v>
      </c>
      <c r="I258" s="113">
        <v>25460</v>
      </c>
      <c r="J258" s="113">
        <v>3530</v>
      </c>
      <c r="K258" s="113">
        <v>10481</v>
      </c>
      <c r="L258" s="48">
        <f t="shared" si="12"/>
        <v>0.13864886095836607</v>
      </c>
      <c r="M258" s="48">
        <f t="shared" si="13"/>
        <v>0.41166535742340926</v>
      </c>
      <c r="N258" s="118">
        <v>158213</v>
      </c>
      <c r="O258" s="118">
        <v>991348</v>
      </c>
      <c r="P258" s="120"/>
      <c r="Q258" s="120"/>
      <c r="R258" s="42"/>
    </row>
    <row r="259" spans="1:18" s="119" customFormat="1" x14ac:dyDescent="0.2">
      <c r="A259" s="54">
        <v>24</v>
      </c>
      <c r="B259" s="125" t="s">
        <v>41</v>
      </c>
      <c r="C259" s="127" t="s">
        <v>196</v>
      </c>
      <c r="D259" s="126" t="s">
        <v>204</v>
      </c>
      <c r="E259" s="167" t="s">
        <v>36</v>
      </c>
      <c r="F259" s="168" t="s">
        <v>36</v>
      </c>
      <c r="G259" s="126"/>
      <c r="H259" s="167">
        <v>91950</v>
      </c>
      <c r="I259" s="169">
        <v>60322</v>
      </c>
      <c r="J259" s="169">
        <v>3022</v>
      </c>
      <c r="K259" s="169">
        <v>38388</v>
      </c>
      <c r="L259" s="170">
        <f t="shared" si="12"/>
        <v>5.0097808428102519E-2</v>
      </c>
      <c r="M259" s="170">
        <f t="shared" si="13"/>
        <v>0.63638473525413619</v>
      </c>
      <c r="N259" s="154"/>
      <c r="O259" s="154"/>
      <c r="P259" s="155"/>
      <c r="Q259" s="155"/>
      <c r="R259" s="42"/>
    </row>
    <row r="260" spans="1:18" s="119" customFormat="1" x14ac:dyDescent="0.2">
      <c r="A260" s="34">
        <v>24</v>
      </c>
      <c r="B260" s="43" t="s">
        <v>41</v>
      </c>
      <c r="C260" s="45" t="s">
        <v>196</v>
      </c>
      <c r="D260" s="45" t="s">
        <v>205</v>
      </c>
      <c r="E260" s="43" t="s">
        <v>36</v>
      </c>
      <c r="F260" s="46" t="s">
        <v>36</v>
      </c>
      <c r="G260" s="45"/>
      <c r="H260" s="43">
        <v>91977</v>
      </c>
      <c r="I260" s="113">
        <v>58368</v>
      </c>
      <c r="J260" s="113">
        <v>7372</v>
      </c>
      <c r="K260" s="113">
        <v>24228</v>
      </c>
      <c r="L260" s="48">
        <f t="shared" si="12"/>
        <v>0.12630208333333334</v>
      </c>
      <c r="M260" s="48">
        <f t="shared" si="13"/>
        <v>0.41509046052631576</v>
      </c>
      <c r="N260" s="118"/>
      <c r="O260" s="118"/>
      <c r="P260" s="41">
        <v>5.0999999999999997E-2</v>
      </c>
      <c r="Q260" s="41">
        <v>0.32</v>
      </c>
      <c r="R260" s="42"/>
    </row>
    <row r="261" spans="1:18" s="119" customFormat="1" x14ac:dyDescent="0.2">
      <c r="A261" s="34">
        <v>24</v>
      </c>
      <c r="B261" s="69" t="s">
        <v>41</v>
      </c>
      <c r="C261" s="71" t="s">
        <v>196</v>
      </c>
      <c r="D261" s="71" t="s">
        <v>206</v>
      </c>
      <c r="E261" s="69" t="s">
        <v>44</v>
      </c>
      <c r="F261" s="70" t="s">
        <v>207</v>
      </c>
      <c r="G261" s="71" t="s">
        <v>208</v>
      </c>
      <c r="H261" s="69">
        <v>92025</v>
      </c>
      <c r="I261" s="72">
        <v>49978</v>
      </c>
      <c r="J261" s="72">
        <v>1197</v>
      </c>
      <c r="K261" s="72">
        <v>27659</v>
      </c>
      <c r="L261" s="68">
        <f t="shared" si="12"/>
        <v>2.3950538236824203E-2</v>
      </c>
      <c r="M261" s="68">
        <f t="shared" si="13"/>
        <v>0.55342350634279081</v>
      </c>
      <c r="N261" s="118"/>
      <c r="O261" s="118"/>
      <c r="P261" s="120"/>
      <c r="Q261" s="120"/>
      <c r="R261" s="42"/>
    </row>
    <row r="262" spans="1:18" s="119" customFormat="1" x14ac:dyDescent="0.2">
      <c r="A262" s="34">
        <v>24</v>
      </c>
      <c r="B262" s="43" t="s">
        <v>41</v>
      </c>
      <c r="C262" s="45" t="s">
        <v>196</v>
      </c>
      <c r="D262" s="45" t="s">
        <v>209</v>
      </c>
      <c r="E262" s="43" t="s">
        <v>36</v>
      </c>
      <c r="F262" s="46" t="s">
        <v>36</v>
      </c>
      <c r="G262" s="45"/>
      <c r="H262" s="43">
        <v>92026</v>
      </c>
      <c r="I262" s="113">
        <v>48922</v>
      </c>
      <c r="J262" s="113">
        <v>1241</v>
      </c>
      <c r="K262" s="113">
        <v>17171</v>
      </c>
      <c r="L262" s="48">
        <f t="shared" si="12"/>
        <v>2.536691059237153E-2</v>
      </c>
      <c r="M262" s="48">
        <f t="shared" si="13"/>
        <v>0.35098728588365152</v>
      </c>
      <c r="N262" s="118"/>
      <c r="O262" s="118"/>
      <c r="P262" s="120"/>
      <c r="Q262" s="120"/>
      <c r="R262" s="42"/>
    </row>
    <row r="263" spans="1:18" s="119" customFormat="1" x14ac:dyDescent="0.2">
      <c r="A263" s="34">
        <v>24</v>
      </c>
      <c r="B263" s="51" t="s">
        <v>41</v>
      </c>
      <c r="C263" s="52" t="s">
        <v>196</v>
      </c>
      <c r="D263" s="52" t="s">
        <v>209</v>
      </c>
      <c r="E263" s="51" t="s">
        <v>36</v>
      </c>
      <c r="F263" s="53" t="s">
        <v>36</v>
      </c>
      <c r="G263" s="52"/>
      <c r="H263" s="51">
        <v>92027</v>
      </c>
      <c r="I263" s="97">
        <v>53881</v>
      </c>
      <c r="J263" s="97">
        <v>1220</v>
      </c>
      <c r="K263" s="97">
        <v>26935</v>
      </c>
      <c r="L263" s="39">
        <f t="shared" si="12"/>
        <v>2.2642489931515748E-2</v>
      </c>
      <c r="M263" s="39">
        <f t="shared" si="13"/>
        <v>0.49989792320112841</v>
      </c>
      <c r="N263" s="118"/>
      <c r="O263" s="118"/>
      <c r="P263" s="171"/>
      <c r="Q263" s="171"/>
      <c r="R263" s="42"/>
    </row>
    <row r="264" spans="1:18" s="119" customFormat="1" x14ac:dyDescent="0.2">
      <c r="A264" s="34">
        <v>24</v>
      </c>
      <c r="B264" s="49" t="s">
        <v>41</v>
      </c>
      <c r="C264" s="45" t="s">
        <v>196</v>
      </c>
      <c r="D264" s="45" t="s">
        <v>210</v>
      </c>
      <c r="E264" s="43" t="s">
        <v>35</v>
      </c>
      <c r="F264" s="46"/>
      <c r="G264" s="45"/>
      <c r="H264" s="43">
        <v>92054</v>
      </c>
      <c r="I264" s="113">
        <v>40375</v>
      </c>
      <c r="J264" s="113">
        <v>1532</v>
      </c>
      <c r="K264" s="113">
        <v>14897</v>
      </c>
      <c r="L264" s="48">
        <f t="shared" si="12"/>
        <v>3.794427244582043E-2</v>
      </c>
      <c r="M264" s="48">
        <f t="shared" si="13"/>
        <v>0.36896594427244583</v>
      </c>
      <c r="N264" s="118">
        <v>158213</v>
      </c>
      <c r="O264" s="118">
        <v>991348</v>
      </c>
      <c r="P264" s="120"/>
      <c r="Q264" s="120"/>
      <c r="R264" s="42"/>
    </row>
    <row r="265" spans="1:18" s="119" customFormat="1" x14ac:dyDescent="0.2">
      <c r="A265" s="34">
        <v>24</v>
      </c>
      <c r="B265" s="49" t="s">
        <v>41</v>
      </c>
      <c r="C265" s="45" t="s">
        <v>196</v>
      </c>
      <c r="D265" s="45" t="s">
        <v>210</v>
      </c>
      <c r="E265" s="43" t="s">
        <v>35</v>
      </c>
      <c r="F265" s="46"/>
      <c r="G265" s="45"/>
      <c r="H265" s="43">
        <v>92057</v>
      </c>
      <c r="I265" s="113">
        <v>54096</v>
      </c>
      <c r="J265" s="113">
        <v>3175</v>
      </c>
      <c r="K265" s="113">
        <v>19909</v>
      </c>
      <c r="L265" s="48">
        <f t="shared" si="12"/>
        <v>5.8691955042886719E-2</v>
      </c>
      <c r="M265" s="48">
        <f t="shared" si="13"/>
        <v>0.36803090801538008</v>
      </c>
      <c r="N265" s="118"/>
      <c r="O265" s="118"/>
      <c r="P265" s="41"/>
      <c r="Q265" s="41"/>
      <c r="R265" s="42"/>
    </row>
    <row r="266" spans="1:18" s="119" customFormat="1" x14ac:dyDescent="0.2">
      <c r="A266" s="34">
        <v>24</v>
      </c>
      <c r="B266" s="49" t="s">
        <v>41</v>
      </c>
      <c r="C266" s="45" t="s">
        <v>196</v>
      </c>
      <c r="D266" s="45" t="s">
        <v>210</v>
      </c>
      <c r="E266" s="43" t="s">
        <v>35</v>
      </c>
      <c r="F266" s="46"/>
      <c r="G266" s="45"/>
      <c r="H266" s="43">
        <v>92058</v>
      </c>
      <c r="I266" s="113">
        <v>42436</v>
      </c>
      <c r="J266" s="113">
        <v>3222</v>
      </c>
      <c r="K266" s="113">
        <v>15082</v>
      </c>
      <c r="L266" s="48">
        <f t="shared" si="12"/>
        <v>7.5926100480723915E-2</v>
      </c>
      <c r="M266" s="48">
        <f t="shared" si="13"/>
        <v>0.35540578753888208</v>
      </c>
      <c r="N266" s="118"/>
      <c r="O266" s="118"/>
      <c r="P266" s="41"/>
      <c r="Q266" s="41"/>
      <c r="R266" s="42"/>
    </row>
    <row r="267" spans="1:18" s="119" customFormat="1" x14ac:dyDescent="0.2">
      <c r="A267" s="34">
        <v>24</v>
      </c>
      <c r="B267" s="49" t="s">
        <v>41</v>
      </c>
      <c r="C267" s="45" t="s">
        <v>196</v>
      </c>
      <c r="D267" s="45" t="s">
        <v>211</v>
      </c>
      <c r="E267" s="43" t="s">
        <v>36</v>
      </c>
      <c r="F267" s="46" t="s">
        <v>36</v>
      </c>
      <c r="G267" s="45"/>
      <c r="H267" s="43">
        <v>92069</v>
      </c>
      <c r="I267" s="113">
        <v>46369</v>
      </c>
      <c r="J267" s="113">
        <v>1086</v>
      </c>
      <c r="K267" s="113">
        <v>21115</v>
      </c>
      <c r="L267" s="48">
        <f t="shared" si="12"/>
        <v>2.3420819944359378E-2</v>
      </c>
      <c r="M267" s="48">
        <f t="shared" si="13"/>
        <v>0.45536888869718994</v>
      </c>
      <c r="N267" s="118"/>
      <c r="O267" s="118"/>
      <c r="P267" s="120"/>
      <c r="Q267" s="120"/>
      <c r="R267" s="42"/>
    </row>
    <row r="268" spans="1:18" s="119" customFormat="1" x14ac:dyDescent="0.2">
      <c r="A268" s="34">
        <v>24</v>
      </c>
      <c r="B268" s="35" t="s">
        <v>41</v>
      </c>
      <c r="C268" s="52" t="s">
        <v>196</v>
      </c>
      <c r="D268" s="52" t="s">
        <v>212</v>
      </c>
      <c r="E268" s="51" t="s">
        <v>36</v>
      </c>
      <c r="F268" s="53" t="s">
        <v>36</v>
      </c>
      <c r="G268" s="52"/>
      <c r="H268" s="51">
        <v>92083</v>
      </c>
      <c r="I268" s="97">
        <v>36975</v>
      </c>
      <c r="J268" s="97">
        <v>1217</v>
      </c>
      <c r="K268" s="97">
        <v>22492</v>
      </c>
      <c r="L268" s="39">
        <f t="shared" si="12"/>
        <v>3.291413116970926E-2</v>
      </c>
      <c r="M268" s="39">
        <f t="shared" si="13"/>
        <v>0.60830290736984449</v>
      </c>
      <c r="N268" s="118"/>
      <c r="O268" s="118"/>
      <c r="P268" s="120"/>
      <c r="Q268" s="120"/>
      <c r="R268" s="42"/>
    </row>
    <row r="269" spans="1:18" s="119" customFormat="1" x14ac:dyDescent="0.2">
      <c r="A269" s="34">
        <v>24</v>
      </c>
      <c r="B269" s="49" t="s">
        <v>41</v>
      </c>
      <c r="C269" s="45" t="s">
        <v>196</v>
      </c>
      <c r="D269" s="45" t="s">
        <v>212</v>
      </c>
      <c r="E269" s="43" t="s">
        <v>35</v>
      </c>
      <c r="F269" s="46"/>
      <c r="G269" s="45"/>
      <c r="H269" s="43">
        <v>92084</v>
      </c>
      <c r="I269" s="113">
        <v>47654</v>
      </c>
      <c r="J269" s="113">
        <v>1308</v>
      </c>
      <c r="K269" s="113">
        <v>22060</v>
      </c>
      <c r="L269" s="48">
        <f t="shared" si="12"/>
        <v>2.7447853275695638E-2</v>
      </c>
      <c r="M269" s="48">
        <f t="shared" si="13"/>
        <v>0.46292021656104421</v>
      </c>
      <c r="N269" s="118"/>
      <c r="O269" s="118"/>
      <c r="P269" s="120"/>
      <c r="Q269" s="120"/>
      <c r="R269" s="42"/>
    </row>
    <row r="270" spans="1:18" s="119" customFormat="1" x14ac:dyDescent="0.2">
      <c r="A270" s="34">
        <v>24</v>
      </c>
      <c r="B270" s="35" t="s">
        <v>41</v>
      </c>
      <c r="C270" s="52" t="s">
        <v>196</v>
      </c>
      <c r="D270" s="36" t="s">
        <v>213</v>
      </c>
      <c r="E270" s="35" t="s">
        <v>36</v>
      </c>
      <c r="F270" s="37" t="s">
        <v>36</v>
      </c>
      <c r="G270" s="36"/>
      <c r="H270" s="35">
        <v>92102</v>
      </c>
      <c r="I270" s="38">
        <v>43267</v>
      </c>
      <c r="J270" s="38">
        <v>4624</v>
      </c>
      <c r="K270" s="38">
        <v>27239</v>
      </c>
      <c r="L270" s="39">
        <f t="shared" si="12"/>
        <v>0.10687128758638223</v>
      </c>
      <c r="M270" s="39">
        <f t="shared" si="13"/>
        <v>0.62955601266554184</v>
      </c>
      <c r="N270" s="118"/>
      <c r="O270" s="118"/>
      <c r="P270" s="120"/>
      <c r="Q270" s="120"/>
      <c r="R270" s="42"/>
    </row>
    <row r="271" spans="1:18" s="119" customFormat="1" x14ac:dyDescent="0.2">
      <c r="A271" s="34">
        <v>24</v>
      </c>
      <c r="B271" s="43" t="s">
        <v>41</v>
      </c>
      <c r="C271" s="45" t="s">
        <v>196</v>
      </c>
      <c r="D271" s="44" t="s">
        <v>213</v>
      </c>
      <c r="E271" s="49" t="s">
        <v>36</v>
      </c>
      <c r="F271" s="50" t="s">
        <v>36</v>
      </c>
      <c r="G271" s="44"/>
      <c r="H271" s="49">
        <v>92104</v>
      </c>
      <c r="I271" s="47">
        <v>44414</v>
      </c>
      <c r="J271" s="47">
        <v>4117</v>
      </c>
      <c r="K271" s="47">
        <v>15568</v>
      </c>
      <c r="L271" s="48">
        <f t="shared" si="12"/>
        <v>9.2695996757779078E-2</v>
      </c>
      <c r="M271" s="48">
        <f t="shared" si="13"/>
        <v>0.35052010627279684</v>
      </c>
      <c r="N271" s="118"/>
      <c r="O271" s="118"/>
      <c r="P271" s="120"/>
      <c r="Q271" s="120"/>
      <c r="R271" s="42"/>
    </row>
    <row r="272" spans="1:18" s="119" customFormat="1" x14ac:dyDescent="0.2">
      <c r="A272" s="34">
        <v>24</v>
      </c>
      <c r="B272" s="35" t="s">
        <v>41</v>
      </c>
      <c r="C272" s="52" t="s">
        <v>196</v>
      </c>
      <c r="D272" s="52" t="s">
        <v>214</v>
      </c>
      <c r="E272" s="35" t="s">
        <v>36</v>
      </c>
      <c r="F272" s="37" t="s">
        <v>36</v>
      </c>
      <c r="G272" s="52"/>
      <c r="H272" s="35">
        <v>92105</v>
      </c>
      <c r="I272" s="38">
        <v>69813</v>
      </c>
      <c r="J272" s="38">
        <v>9975</v>
      </c>
      <c r="K272" s="38">
        <v>37720</v>
      </c>
      <c r="L272" s="39">
        <f t="shared" si="12"/>
        <v>0.14288169825104208</v>
      </c>
      <c r="M272" s="39">
        <f t="shared" si="13"/>
        <v>0.54030051709566984</v>
      </c>
      <c r="N272" s="118"/>
      <c r="O272" s="118"/>
      <c r="P272" s="120"/>
      <c r="Q272" s="120"/>
      <c r="R272" s="42"/>
    </row>
    <row r="273" spans="1:18" s="119" customFormat="1" x14ac:dyDescent="0.2">
      <c r="A273" s="34">
        <v>24</v>
      </c>
      <c r="B273" s="51" t="s">
        <v>41</v>
      </c>
      <c r="C273" s="52" t="s">
        <v>196</v>
      </c>
      <c r="D273" s="36" t="s">
        <v>213</v>
      </c>
      <c r="E273" s="35" t="s">
        <v>36</v>
      </c>
      <c r="F273" s="37" t="s">
        <v>36</v>
      </c>
      <c r="G273" s="36"/>
      <c r="H273" s="35">
        <v>92113</v>
      </c>
      <c r="I273" s="38">
        <v>56066</v>
      </c>
      <c r="J273" s="38">
        <v>7575</v>
      </c>
      <c r="K273" s="38">
        <v>41043</v>
      </c>
      <c r="L273" s="39">
        <f t="shared" si="12"/>
        <v>0.13510862198123641</v>
      </c>
      <c r="M273" s="39">
        <f t="shared" si="13"/>
        <v>0.73204794349516644</v>
      </c>
      <c r="N273" s="118"/>
      <c r="O273" s="118"/>
      <c r="P273" s="120"/>
      <c r="Q273" s="120"/>
      <c r="R273" s="42"/>
    </row>
    <row r="274" spans="1:18" s="119" customFormat="1" x14ac:dyDescent="0.2">
      <c r="A274" s="34">
        <v>24</v>
      </c>
      <c r="B274" s="172" t="s">
        <v>41</v>
      </c>
      <c r="C274" s="144" t="s">
        <v>196</v>
      </c>
      <c r="D274" s="144" t="s">
        <v>214</v>
      </c>
      <c r="E274" s="143" t="s">
        <v>44</v>
      </c>
      <c r="F274" s="147" t="s">
        <v>215</v>
      </c>
      <c r="G274" s="144" t="s">
        <v>216</v>
      </c>
      <c r="H274" s="143">
        <v>92114</v>
      </c>
      <c r="I274" s="148">
        <v>65433</v>
      </c>
      <c r="J274" s="148">
        <v>15324</v>
      </c>
      <c r="K274" s="148">
        <v>26767</v>
      </c>
      <c r="L274" s="146">
        <f t="shared" si="12"/>
        <v>0.23419375544450047</v>
      </c>
      <c r="M274" s="146">
        <f t="shared" si="13"/>
        <v>0.40907493160943253</v>
      </c>
      <c r="N274" s="118"/>
      <c r="O274" s="118"/>
      <c r="P274" s="120"/>
      <c r="Q274" s="120"/>
      <c r="R274" s="42"/>
    </row>
    <row r="275" spans="1:18" s="119" customFormat="1" x14ac:dyDescent="0.2">
      <c r="A275" s="34">
        <v>24</v>
      </c>
      <c r="B275" s="49" t="s">
        <v>41</v>
      </c>
      <c r="C275" s="45" t="s">
        <v>196</v>
      </c>
      <c r="D275" s="45" t="s">
        <v>213</v>
      </c>
      <c r="E275" s="43" t="s">
        <v>36</v>
      </c>
      <c r="F275" s="46" t="s">
        <v>36</v>
      </c>
      <c r="G275" s="45"/>
      <c r="H275" s="43">
        <v>92139</v>
      </c>
      <c r="I275" s="113">
        <v>35125</v>
      </c>
      <c r="J275" s="113">
        <v>4751</v>
      </c>
      <c r="K275" s="113">
        <v>13120</v>
      </c>
      <c r="L275" s="48">
        <f t="shared" si="12"/>
        <v>0.13525978647686832</v>
      </c>
      <c r="M275" s="48">
        <f t="shared" si="13"/>
        <v>0.37352313167259787</v>
      </c>
      <c r="N275" s="118"/>
      <c r="O275" s="118"/>
      <c r="P275" s="120"/>
      <c r="Q275" s="120"/>
      <c r="R275" s="42"/>
    </row>
    <row r="276" spans="1:18" s="119" customFormat="1" x14ac:dyDescent="0.2">
      <c r="A276" s="34">
        <v>24</v>
      </c>
      <c r="B276" s="51" t="s">
        <v>41</v>
      </c>
      <c r="C276" s="52" t="s">
        <v>196</v>
      </c>
      <c r="D276" s="52" t="s">
        <v>213</v>
      </c>
      <c r="E276" s="51" t="s">
        <v>36</v>
      </c>
      <c r="F276" s="53" t="s">
        <v>36</v>
      </c>
      <c r="G276" s="52"/>
      <c r="H276" s="51">
        <v>92154</v>
      </c>
      <c r="I276" s="97">
        <v>79708</v>
      </c>
      <c r="J276" s="97">
        <v>4567</v>
      </c>
      <c r="K276" s="97">
        <v>52390</v>
      </c>
      <c r="L276" s="39">
        <f t="shared" si="12"/>
        <v>5.729663270938927E-2</v>
      </c>
      <c r="M276" s="39">
        <f t="shared" si="13"/>
        <v>0.65727405028353492</v>
      </c>
      <c r="N276" s="118"/>
      <c r="O276" s="118"/>
      <c r="P276" s="120"/>
      <c r="Q276" s="120"/>
      <c r="R276" s="42"/>
    </row>
    <row r="277" spans="1:18" s="119" customFormat="1" x14ac:dyDescent="0.2">
      <c r="A277" s="34">
        <v>24</v>
      </c>
      <c r="B277" s="35" t="s">
        <v>41</v>
      </c>
      <c r="C277" s="52" t="s">
        <v>196</v>
      </c>
      <c r="D277" s="52" t="s">
        <v>217</v>
      </c>
      <c r="E277" s="51" t="s">
        <v>35</v>
      </c>
      <c r="F277" s="53"/>
      <c r="G277" s="52"/>
      <c r="H277" s="51">
        <v>92173</v>
      </c>
      <c r="I277" s="97">
        <v>29429</v>
      </c>
      <c r="J277" s="97">
        <v>434</v>
      </c>
      <c r="K277" s="97">
        <v>27436</v>
      </c>
      <c r="L277" s="39">
        <f t="shared" si="12"/>
        <v>1.4747358048183765E-2</v>
      </c>
      <c r="M277" s="39">
        <f t="shared" si="13"/>
        <v>0.93227768527642796</v>
      </c>
      <c r="N277" s="118"/>
      <c r="O277" s="118"/>
      <c r="P277" s="120"/>
      <c r="Q277" s="120"/>
      <c r="R277" s="42"/>
    </row>
    <row r="278" spans="1:18" s="119" customFormat="1" x14ac:dyDescent="0.2">
      <c r="A278" s="151"/>
      <c r="B278" s="151"/>
      <c r="C278" s="152"/>
      <c r="D278" s="152"/>
      <c r="E278" s="151"/>
      <c r="F278" s="153"/>
      <c r="G278" s="152"/>
      <c r="H278" s="151"/>
      <c r="I278" s="154"/>
      <c r="J278" s="154"/>
      <c r="K278" s="154"/>
      <c r="L278" s="155"/>
      <c r="M278" s="155"/>
      <c r="N278" s="154"/>
      <c r="O278" s="154"/>
      <c r="P278" s="155"/>
      <c r="Q278" s="155"/>
      <c r="R278" s="42"/>
    </row>
    <row r="279" spans="1:18" x14ac:dyDescent="0.2">
      <c r="A279" s="34">
        <v>21</v>
      </c>
      <c r="B279" s="173" t="s">
        <v>218</v>
      </c>
      <c r="C279" s="174" t="s">
        <v>219</v>
      </c>
      <c r="D279" s="175" t="s">
        <v>220</v>
      </c>
      <c r="E279" s="173" t="s">
        <v>44</v>
      </c>
      <c r="F279" s="175" t="s">
        <v>221</v>
      </c>
      <c r="G279" s="175" t="s">
        <v>222</v>
      </c>
      <c r="H279" s="173">
        <v>20002</v>
      </c>
      <c r="I279" s="176">
        <v>52370</v>
      </c>
      <c r="J279" s="176">
        <v>32477</v>
      </c>
      <c r="K279" s="176">
        <v>2299</v>
      </c>
      <c r="L279" s="177">
        <v>0.62014512125262555</v>
      </c>
      <c r="M279" s="177">
        <v>4.3899178919228565E-2</v>
      </c>
      <c r="N279" s="40"/>
      <c r="O279" s="40"/>
      <c r="P279" s="41">
        <v>0.50700000000000001</v>
      </c>
      <c r="Q279" s="41">
        <v>9.0999999999999998E-2</v>
      </c>
      <c r="R279" s="42"/>
    </row>
    <row r="280" spans="1:18" x14ac:dyDescent="0.2">
      <c r="A280" s="34">
        <v>21</v>
      </c>
      <c r="B280" s="74" t="s">
        <v>218</v>
      </c>
      <c r="C280" s="75" t="s">
        <v>219</v>
      </c>
      <c r="D280" s="76" t="s">
        <v>223</v>
      </c>
      <c r="E280" s="74" t="s">
        <v>35</v>
      </c>
      <c r="F280" s="76"/>
      <c r="G280" s="175"/>
      <c r="H280" s="178">
        <v>20019</v>
      </c>
      <c r="I280" s="179">
        <v>54358</v>
      </c>
      <c r="J280" s="179">
        <v>51984</v>
      </c>
      <c r="K280" s="179">
        <v>1312</v>
      </c>
      <c r="L280" s="78">
        <f t="shared" ref="L280:L285" si="14">+J280/I280</f>
        <v>0.95632657566503554</v>
      </c>
      <c r="M280" s="78">
        <f t="shared" ref="M280:M294" si="15">+K280/I280</f>
        <v>2.4136281688067994E-2</v>
      </c>
      <c r="N280" s="40"/>
      <c r="O280" s="40"/>
      <c r="P280" s="41"/>
      <c r="Q280" s="41"/>
      <c r="R280" s="42"/>
    </row>
    <row r="281" spans="1:18" x14ac:dyDescent="0.2">
      <c r="A281" s="34">
        <v>21</v>
      </c>
      <c r="B281" s="74" t="s">
        <v>218</v>
      </c>
      <c r="C281" s="75" t="s">
        <v>219</v>
      </c>
      <c r="D281" s="76" t="s">
        <v>223</v>
      </c>
      <c r="E281" s="74" t="s">
        <v>35</v>
      </c>
      <c r="F281" s="76"/>
      <c r="G281" s="175"/>
      <c r="H281" s="178">
        <v>20020</v>
      </c>
      <c r="I281" s="179">
        <v>49864</v>
      </c>
      <c r="J281" s="179">
        <v>47691</v>
      </c>
      <c r="K281" s="179">
        <v>705</v>
      </c>
      <c r="L281" s="78">
        <f t="shared" si="14"/>
        <v>0.95642146638857695</v>
      </c>
      <c r="M281" s="78">
        <f t="shared" si="15"/>
        <v>1.4138456601957323E-2</v>
      </c>
      <c r="N281" s="40"/>
      <c r="O281" s="40"/>
      <c r="P281" s="41"/>
      <c r="Q281" s="41"/>
      <c r="R281" s="42"/>
    </row>
    <row r="282" spans="1:18" x14ac:dyDescent="0.2">
      <c r="A282" s="34">
        <v>21</v>
      </c>
      <c r="B282" s="74" t="s">
        <v>218</v>
      </c>
      <c r="C282" s="75" t="s">
        <v>219</v>
      </c>
      <c r="D282" s="76" t="s">
        <v>223</v>
      </c>
      <c r="E282" s="74" t="s">
        <v>35</v>
      </c>
      <c r="F282" s="76"/>
      <c r="G282" s="175"/>
      <c r="H282" s="178">
        <v>20032</v>
      </c>
      <c r="I282" s="179">
        <v>35653</v>
      </c>
      <c r="J282" s="179">
        <v>32358</v>
      </c>
      <c r="K282" s="179">
        <v>831</v>
      </c>
      <c r="L282" s="78">
        <f t="shared" si="14"/>
        <v>0.90758140969904355</v>
      </c>
      <c r="M282" s="78">
        <f t="shared" si="15"/>
        <v>2.3307996522031808E-2</v>
      </c>
      <c r="N282" s="40"/>
      <c r="O282" s="40"/>
      <c r="P282" s="41"/>
      <c r="Q282" s="41"/>
      <c r="R282" s="42"/>
    </row>
    <row r="283" spans="1:18" x14ac:dyDescent="0.2">
      <c r="A283" s="34">
        <v>62</v>
      </c>
      <c r="B283" s="74" t="s">
        <v>224</v>
      </c>
      <c r="C283" s="75" t="s">
        <v>225</v>
      </c>
      <c r="D283" s="76" t="s">
        <v>226</v>
      </c>
      <c r="E283" s="74" t="s">
        <v>35</v>
      </c>
      <c r="F283" s="76"/>
      <c r="G283" s="175"/>
      <c r="H283" s="178">
        <v>20743</v>
      </c>
      <c r="I283" s="179">
        <v>38621</v>
      </c>
      <c r="J283" s="179">
        <v>35044</v>
      </c>
      <c r="K283" s="179">
        <v>2110</v>
      </c>
      <c r="L283" s="78">
        <f t="shared" si="14"/>
        <v>0.90738199425183186</v>
      </c>
      <c r="M283" s="78">
        <f t="shared" si="15"/>
        <v>5.4633489552316096E-2</v>
      </c>
      <c r="N283" s="40">
        <v>556620</v>
      </c>
      <c r="O283" s="40">
        <v>128972</v>
      </c>
      <c r="P283" s="41">
        <v>0.64500000000000002</v>
      </c>
      <c r="Q283" s="41">
        <v>0.14899999999999999</v>
      </c>
      <c r="R283" s="42"/>
    </row>
    <row r="284" spans="1:18" x14ac:dyDescent="0.2">
      <c r="A284" s="34">
        <v>62</v>
      </c>
      <c r="B284" s="74" t="s">
        <v>224</v>
      </c>
      <c r="C284" s="75" t="s">
        <v>225</v>
      </c>
      <c r="D284" s="76" t="s">
        <v>227</v>
      </c>
      <c r="E284" s="74" t="s">
        <v>35</v>
      </c>
      <c r="F284" s="76"/>
      <c r="G284" s="175"/>
      <c r="H284" s="178">
        <v>20748</v>
      </c>
      <c r="I284" s="179">
        <v>38792</v>
      </c>
      <c r="J284" s="179">
        <v>33705</v>
      </c>
      <c r="K284" s="179">
        <v>1949</v>
      </c>
      <c r="L284" s="78">
        <f t="shared" si="14"/>
        <v>0.86886471437409774</v>
      </c>
      <c r="M284" s="78">
        <f t="shared" si="15"/>
        <v>5.0242318003712108E-2</v>
      </c>
      <c r="N284" s="40"/>
      <c r="O284" s="40"/>
      <c r="P284" s="41"/>
      <c r="Q284" s="41"/>
      <c r="R284" s="42"/>
    </row>
    <row r="285" spans="1:18" x14ac:dyDescent="0.2">
      <c r="A285" s="34">
        <v>62</v>
      </c>
      <c r="B285" s="74" t="s">
        <v>224</v>
      </c>
      <c r="C285" s="75" t="s">
        <v>225</v>
      </c>
      <c r="D285" s="76" t="s">
        <v>228</v>
      </c>
      <c r="E285" s="74" t="s">
        <v>35</v>
      </c>
      <c r="F285" s="76"/>
      <c r="G285" s="175"/>
      <c r="H285" s="178">
        <v>20746</v>
      </c>
      <c r="I285" s="179">
        <v>28838</v>
      </c>
      <c r="J285" s="179">
        <v>24977</v>
      </c>
      <c r="K285" s="179">
        <v>1825</v>
      </c>
      <c r="L285" s="78">
        <f t="shared" si="14"/>
        <v>0.86611415493446142</v>
      </c>
      <c r="M285" s="78">
        <f t="shared" si="15"/>
        <v>6.3284555100908524E-2</v>
      </c>
      <c r="N285" s="40"/>
      <c r="O285" s="40"/>
      <c r="P285" s="41"/>
      <c r="Q285" s="41"/>
      <c r="R285" s="42"/>
    </row>
    <row r="286" spans="1:18" x14ac:dyDescent="0.2">
      <c r="A286" s="34">
        <v>21</v>
      </c>
      <c r="B286" s="74" t="s">
        <v>218</v>
      </c>
      <c r="C286" s="75" t="s">
        <v>219</v>
      </c>
      <c r="D286" s="76" t="s">
        <v>223</v>
      </c>
      <c r="E286" s="74" t="s">
        <v>36</v>
      </c>
      <c r="F286" s="76" t="s">
        <v>36</v>
      </c>
      <c r="G286" s="175"/>
      <c r="H286" s="178">
        <v>20018</v>
      </c>
      <c r="I286" s="179">
        <v>16894</v>
      </c>
      <c r="J286" s="179">
        <v>14529</v>
      </c>
      <c r="K286" s="179">
        <v>991</v>
      </c>
      <c r="L286" s="78">
        <f>+J286/I286</f>
        <v>0.86000947081804191</v>
      </c>
      <c r="M286" s="78">
        <f t="shared" si="15"/>
        <v>5.8659879247069967E-2</v>
      </c>
      <c r="N286" s="40"/>
      <c r="O286" s="40"/>
      <c r="P286" s="41"/>
      <c r="Q286" s="41"/>
      <c r="R286" s="42"/>
    </row>
    <row r="287" spans="1:18" x14ac:dyDescent="0.2">
      <c r="A287" s="34" t="s">
        <v>229</v>
      </c>
      <c r="B287" s="74" t="s">
        <v>230</v>
      </c>
      <c r="C287" s="75" t="s">
        <v>231</v>
      </c>
      <c r="D287" s="76" t="s">
        <v>232</v>
      </c>
      <c r="E287" s="74" t="s">
        <v>35</v>
      </c>
      <c r="F287" s="76"/>
      <c r="G287" s="175"/>
      <c r="H287" s="178">
        <v>22211</v>
      </c>
      <c r="I287" s="179">
        <v>648</v>
      </c>
      <c r="J287" s="179">
        <v>547</v>
      </c>
      <c r="K287" s="179">
        <v>50</v>
      </c>
      <c r="L287" s="78">
        <f t="shared" ref="L287:L294" si="16">+J287/I287</f>
        <v>0.84413580246913578</v>
      </c>
      <c r="M287" s="78">
        <f t="shared" si="15"/>
        <v>7.716049382716049E-2</v>
      </c>
      <c r="N287" s="40">
        <v>17632</v>
      </c>
      <c r="O287" s="40">
        <v>31382</v>
      </c>
      <c r="P287" s="41">
        <v>8.5000000000000006E-2</v>
      </c>
      <c r="Q287" s="41">
        <v>0.151</v>
      </c>
      <c r="R287" s="42"/>
    </row>
    <row r="288" spans="1:18" x14ac:dyDescent="0.2">
      <c r="A288" s="34">
        <v>62</v>
      </c>
      <c r="B288" s="74" t="s">
        <v>224</v>
      </c>
      <c r="C288" s="75" t="s">
        <v>225</v>
      </c>
      <c r="D288" s="76" t="s">
        <v>233</v>
      </c>
      <c r="E288" s="74" t="s">
        <v>35</v>
      </c>
      <c r="F288" s="76"/>
      <c r="G288" s="175"/>
      <c r="H288" s="178">
        <v>20785</v>
      </c>
      <c r="I288" s="179">
        <v>35052</v>
      </c>
      <c r="J288" s="179">
        <v>28848</v>
      </c>
      <c r="K288" s="179">
        <v>3258</v>
      </c>
      <c r="L288" s="78">
        <f t="shared" si="16"/>
        <v>0.82300581992468336</v>
      </c>
      <c r="M288" s="78">
        <f t="shared" si="15"/>
        <v>9.2947620677850049E-2</v>
      </c>
      <c r="N288" s="40"/>
      <c r="O288" s="40"/>
      <c r="P288" s="41"/>
      <c r="Q288" s="41"/>
      <c r="R288" s="42"/>
    </row>
    <row r="289" spans="1:18" x14ac:dyDescent="0.2">
      <c r="A289" s="34">
        <v>21</v>
      </c>
      <c r="B289" s="74" t="s">
        <v>218</v>
      </c>
      <c r="C289" s="75" t="s">
        <v>219</v>
      </c>
      <c r="D289" s="76" t="s">
        <v>223</v>
      </c>
      <c r="E289" s="74" t="s">
        <v>36</v>
      </c>
      <c r="F289" s="76" t="s">
        <v>36</v>
      </c>
      <c r="G289" s="175"/>
      <c r="H289" s="178">
        <v>20017</v>
      </c>
      <c r="I289" s="179">
        <v>17735</v>
      </c>
      <c r="J289" s="179">
        <v>12801</v>
      </c>
      <c r="K289" s="179">
        <v>1151</v>
      </c>
      <c r="L289" s="78">
        <f t="shared" si="16"/>
        <v>0.72179306456160131</v>
      </c>
      <c r="M289" s="78">
        <f t="shared" si="15"/>
        <v>6.4899915421482948E-2</v>
      </c>
      <c r="N289" s="40"/>
      <c r="O289" s="40"/>
      <c r="P289" s="41"/>
      <c r="Q289" s="41"/>
      <c r="R289" s="42"/>
    </row>
    <row r="290" spans="1:18" x14ac:dyDescent="0.2">
      <c r="A290" s="34">
        <v>21</v>
      </c>
      <c r="B290" s="74" t="s">
        <v>218</v>
      </c>
      <c r="C290" s="75" t="s">
        <v>219</v>
      </c>
      <c r="D290" s="76" t="s">
        <v>223</v>
      </c>
      <c r="E290" s="74" t="s">
        <v>35</v>
      </c>
      <c r="F290" s="76"/>
      <c r="G290" s="175"/>
      <c r="H290" s="178">
        <v>20011</v>
      </c>
      <c r="I290" s="179">
        <v>58536</v>
      </c>
      <c r="J290" s="179">
        <v>38987</v>
      </c>
      <c r="K290" s="179">
        <v>12398</v>
      </c>
      <c r="L290" s="78">
        <f t="shared" si="16"/>
        <v>0.66603457701243685</v>
      </c>
      <c r="M290" s="78">
        <f t="shared" si="15"/>
        <v>0.21180128467951345</v>
      </c>
      <c r="N290" s="40"/>
      <c r="O290" s="40"/>
      <c r="P290" s="41"/>
      <c r="Q290" s="41"/>
      <c r="R290" s="42"/>
    </row>
    <row r="291" spans="1:18" x14ac:dyDescent="0.2">
      <c r="A291" s="34">
        <v>62</v>
      </c>
      <c r="B291" s="74" t="s">
        <v>224</v>
      </c>
      <c r="C291" s="75" t="s">
        <v>225</v>
      </c>
      <c r="D291" s="76" t="s">
        <v>234</v>
      </c>
      <c r="E291" s="74" t="s">
        <v>35</v>
      </c>
      <c r="F291" s="76"/>
      <c r="G291" s="175"/>
      <c r="H291" s="178">
        <v>20710</v>
      </c>
      <c r="I291" s="179">
        <v>9313</v>
      </c>
      <c r="J291" s="179">
        <v>6065</v>
      </c>
      <c r="K291" s="179">
        <v>2523</v>
      </c>
      <c r="L291" s="78">
        <f t="shared" si="16"/>
        <v>0.65124020186835607</v>
      </c>
      <c r="M291" s="78">
        <f t="shared" si="15"/>
        <v>0.27091162890583054</v>
      </c>
      <c r="N291" s="40"/>
      <c r="O291" s="40"/>
      <c r="P291" s="41"/>
      <c r="Q291" s="41"/>
      <c r="R291" s="42"/>
    </row>
    <row r="292" spans="1:18" x14ac:dyDescent="0.2">
      <c r="A292" s="34">
        <v>62</v>
      </c>
      <c r="B292" s="74" t="s">
        <v>224</v>
      </c>
      <c r="C292" s="75" t="s">
        <v>225</v>
      </c>
      <c r="D292" s="76" t="s">
        <v>233</v>
      </c>
      <c r="E292" s="74" t="s">
        <v>35</v>
      </c>
      <c r="F292" s="76"/>
      <c r="G292" s="175"/>
      <c r="H292" s="178">
        <v>20784</v>
      </c>
      <c r="I292" s="179">
        <v>29449</v>
      </c>
      <c r="J292" s="179">
        <v>17013</v>
      </c>
      <c r="K292" s="179">
        <v>9005</v>
      </c>
      <c r="L292" s="78">
        <f t="shared" si="16"/>
        <v>0.57771061835715987</v>
      </c>
      <c r="M292" s="78">
        <f t="shared" si="15"/>
        <v>0.30578287887534383</v>
      </c>
      <c r="N292" s="40"/>
      <c r="O292" s="40"/>
      <c r="P292" s="41"/>
      <c r="Q292" s="41"/>
      <c r="R292" s="42"/>
    </row>
    <row r="293" spans="1:18" x14ac:dyDescent="0.2">
      <c r="A293" s="34">
        <v>21</v>
      </c>
      <c r="B293" s="74" t="s">
        <v>218</v>
      </c>
      <c r="C293" s="75" t="s">
        <v>219</v>
      </c>
      <c r="D293" s="76" t="s">
        <v>223</v>
      </c>
      <c r="E293" s="74" t="s">
        <v>35</v>
      </c>
      <c r="F293" s="76"/>
      <c r="G293" s="175"/>
      <c r="H293" s="178">
        <v>20024</v>
      </c>
      <c r="I293" s="179">
        <v>11510</v>
      </c>
      <c r="J293" s="179">
        <v>6370</v>
      </c>
      <c r="K293" s="179">
        <v>594</v>
      </c>
      <c r="L293" s="78">
        <f t="shared" si="16"/>
        <v>0.55343179843614243</v>
      </c>
      <c r="M293" s="78">
        <f t="shared" si="15"/>
        <v>5.160729800173762E-2</v>
      </c>
      <c r="N293" s="40"/>
      <c r="O293" s="40"/>
      <c r="P293" s="41"/>
      <c r="Q293" s="41"/>
      <c r="R293" s="42"/>
    </row>
    <row r="294" spans="1:18" x14ac:dyDescent="0.2">
      <c r="A294" s="34">
        <v>62</v>
      </c>
      <c r="B294" s="74" t="s">
        <v>224</v>
      </c>
      <c r="C294" s="75" t="s">
        <v>225</v>
      </c>
      <c r="D294" s="76" t="s">
        <v>235</v>
      </c>
      <c r="E294" s="74" t="s">
        <v>35</v>
      </c>
      <c r="F294" s="76"/>
      <c r="G294" s="175"/>
      <c r="H294" s="178">
        <v>20712</v>
      </c>
      <c r="I294" s="179">
        <v>9031</v>
      </c>
      <c r="J294" s="179">
        <v>4786</v>
      </c>
      <c r="K294" s="179">
        <v>2890</v>
      </c>
      <c r="L294" s="78">
        <f t="shared" si="16"/>
        <v>0.52995238622522423</v>
      </c>
      <c r="M294" s="78">
        <f t="shared" si="15"/>
        <v>0.32000885837670245</v>
      </c>
      <c r="N294" s="40"/>
      <c r="O294" s="40"/>
      <c r="P294" s="41"/>
      <c r="Q294" s="41"/>
      <c r="R294" s="42"/>
    </row>
    <row r="295" spans="1:18" x14ac:dyDescent="0.2">
      <c r="A295" s="54">
        <v>21</v>
      </c>
      <c r="B295" s="180" t="s">
        <v>218</v>
      </c>
      <c r="C295" s="181" t="s">
        <v>219</v>
      </c>
      <c r="D295" s="182" t="s">
        <v>223</v>
      </c>
      <c r="E295" s="180" t="s">
        <v>36</v>
      </c>
      <c r="F295" s="182" t="s">
        <v>36</v>
      </c>
      <c r="G295" s="183"/>
      <c r="H295" s="184">
        <v>20001</v>
      </c>
      <c r="I295" s="185">
        <v>38551</v>
      </c>
      <c r="J295" s="185">
        <v>19923</v>
      </c>
      <c r="K295" s="185">
        <v>3555</v>
      </c>
      <c r="L295" s="186">
        <v>0.5167959326606314</v>
      </c>
      <c r="M295" s="186">
        <v>9.2215506731342892E-2</v>
      </c>
      <c r="N295" s="57"/>
      <c r="O295" s="57"/>
      <c r="P295" s="58"/>
      <c r="Q295" s="58"/>
      <c r="R295" s="42"/>
    </row>
    <row r="296" spans="1:18" x14ac:dyDescent="0.2">
      <c r="A296" s="34">
        <v>62</v>
      </c>
      <c r="B296" s="85" t="s">
        <v>224</v>
      </c>
      <c r="C296" s="80" t="s">
        <v>225</v>
      </c>
      <c r="D296" s="187" t="s">
        <v>236</v>
      </c>
      <c r="E296" s="85" t="s">
        <v>35</v>
      </c>
      <c r="F296" s="187"/>
      <c r="G296" s="188"/>
      <c r="H296" s="189">
        <v>20912</v>
      </c>
      <c r="I296" s="190">
        <v>24807</v>
      </c>
      <c r="J296" s="190">
        <v>9495</v>
      </c>
      <c r="K296" s="190">
        <v>5323</v>
      </c>
      <c r="L296" s="87">
        <f>+J296/I296</f>
        <v>0.38275486757769983</v>
      </c>
      <c r="M296" s="87">
        <f>+K296/I296</f>
        <v>0.21457653081791431</v>
      </c>
      <c r="N296" s="40"/>
      <c r="O296" s="40"/>
      <c r="P296" s="41">
        <v>0.64500000000000002</v>
      </c>
      <c r="Q296" s="41">
        <v>0.14899999999999999</v>
      </c>
      <c r="R296" s="42"/>
    </row>
    <row r="297" spans="1:18" x14ac:dyDescent="0.2">
      <c r="A297" s="34">
        <v>21</v>
      </c>
      <c r="B297" s="85" t="s">
        <v>218</v>
      </c>
      <c r="C297" s="80" t="s">
        <v>219</v>
      </c>
      <c r="D297" s="187" t="s">
        <v>223</v>
      </c>
      <c r="E297" s="85" t="s">
        <v>36</v>
      </c>
      <c r="F297" s="187" t="s">
        <v>36</v>
      </c>
      <c r="G297" s="188"/>
      <c r="H297" s="189">
        <v>20010</v>
      </c>
      <c r="I297" s="190">
        <v>30138</v>
      </c>
      <c r="J297" s="190">
        <v>9696</v>
      </c>
      <c r="K297" s="190">
        <v>9076</v>
      </c>
      <c r="L297" s="87">
        <f>+J297/I297</f>
        <v>0.32172008759705356</v>
      </c>
      <c r="M297" s="87">
        <f>+K297/I297</f>
        <v>0.30114805229278652</v>
      </c>
      <c r="N297" s="40"/>
      <c r="O297" s="40"/>
      <c r="P297" s="41">
        <v>0.50700000000000001</v>
      </c>
      <c r="Q297" s="41">
        <v>9.0999999999999998E-2</v>
      </c>
      <c r="R297" s="42"/>
    </row>
    <row r="298" spans="1:18" x14ac:dyDescent="0.2">
      <c r="A298" s="34">
        <v>21</v>
      </c>
      <c r="B298" s="85" t="s">
        <v>218</v>
      </c>
      <c r="C298" s="80" t="s">
        <v>219</v>
      </c>
      <c r="D298" s="187" t="s">
        <v>223</v>
      </c>
      <c r="E298" s="85" t="s">
        <v>36</v>
      </c>
      <c r="F298" s="187" t="s">
        <v>36</v>
      </c>
      <c r="G298" s="188"/>
      <c r="H298" s="189">
        <v>20003</v>
      </c>
      <c r="I298" s="190">
        <v>26454</v>
      </c>
      <c r="J298" s="190">
        <v>9789</v>
      </c>
      <c r="K298" s="190">
        <v>1355</v>
      </c>
      <c r="L298" s="87">
        <v>0.37003855749603087</v>
      </c>
      <c r="M298" s="87">
        <v>5.122098737431012E-2</v>
      </c>
      <c r="N298" s="40"/>
      <c r="O298" s="40"/>
      <c r="P298" s="41"/>
      <c r="Q298" s="41"/>
      <c r="R298" s="42"/>
    </row>
    <row r="299" spans="1:18" x14ac:dyDescent="0.2">
      <c r="A299" s="34">
        <v>62</v>
      </c>
      <c r="B299" s="121" t="s">
        <v>224</v>
      </c>
      <c r="C299" s="92" t="s">
        <v>225</v>
      </c>
      <c r="D299" s="122" t="s">
        <v>233</v>
      </c>
      <c r="E299" s="121" t="s">
        <v>35</v>
      </c>
      <c r="F299" s="122"/>
      <c r="G299" s="191"/>
      <c r="H299" s="192">
        <v>20782</v>
      </c>
      <c r="I299" s="193">
        <v>30560</v>
      </c>
      <c r="J299" s="193">
        <v>14417</v>
      </c>
      <c r="K299" s="193">
        <v>10294</v>
      </c>
      <c r="L299" s="124">
        <f>+J299/I299</f>
        <v>0.47176047120418846</v>
      </c>
      <c r="M299" s="124">
        <f>+K299/I299</f>
        <v>0.3368455497382199</v>
      </c>
      <c r="N299" s="40"/>
      <c r="O299" s="40"/>
      <c r="P299" s="41"/>
      <c r="Q299" s="41"/>
      <c r="R299" s="42"/>
    </row>
    <row r="300" spans="1:18" x14ac:dyDescent="0.2">
      <c r="A300" s="34">
        <v>62</v>
      </c>
      <c r="B300" s="121" t="s">
        <v>224</v>
      </c>
      <c r="C300" s="92" t="s">
        <v>225</v>
      </c>
      <c r="D300" s="122" t="s">
        <v>237</v>
      </c>
      <c r="E300" s="121" t="s">
        <v>35</v>
      </c>
      <c r="F300" s="122"/>
      <c r="G300" s="191"/>
      <c r="H300" s="192">
        <v>20722</v>
      </c>
      <c r="I300" s="193">
        <v>5711</v>
      </c>
      <c r="J300" s="193">
        <v>2285</v>
      </c>
      <c r="K300" s="193">
        <v>2384</v>
      </c>
      <c r="L300" s="124">
        <f>+J300/I300</f>
        <v>0.40010506040973559</v>
      </c>
      <c r="M300" s="124">
        <f>+K300/I300</f>
        <v>0.41744002801610924</v>
      </c>
      <c r="N300" s="40"/>
      <c r="O300" s="40"/>
      <c r="P300" s="41"/>
      <c r="Q300" s="41"/>
      <c r="R300" s="42"/>
    </row>
    <row r="301" spans="1:18" x14ac:dyDescent="0.2">
      <c r="A301" s="34">
        <v>62</v>
      </c>
      <c r="B301" s="121" t="s">
        <v>224</v>
      </c>
      <c r="C301" s="92" t="s">
        <v>225</v>
      </c>
      <c r="D301" s="122" t="s">
        <v>233</v>
      </c>
      <c r="E301" s="121" t="s">
        <v>35</v>
      </c>
      <c r="F301" s="122"/>
      <c r="G301" s="191"/>
      <c r="H301" s="192">
        <v>20781</v>
      </c>
      <c r="I301" s="193">
        <v>11440</v>
      </c>
      <c r="J301" s="193">
        <v>3696</v>
      </c>
      <c r="K301" s="193">
        <v>4492</v>
      </c>
      <c r="L301" s="124">
        <f>+J301/I301</f>
        <v>0.32307692307692309</v>
      </c>
      <c r="M301" s="124">
        <f>+K301/I301</f>
        <v>0.39265734265734265</v>
      </c>
      <c r="N301" s="40"/>
      <c r="O301" s="40"/>
      <c r="P301" s="41"/>
      <c r="Q301" s="41"/>
      <c r="R301" s="42"/>
    </row>
    <row r="302" spans="1:18" x14ac:dyDescent="0.2">
      <c r="A302" s="54">
        <v>62</v>
      </c>
      <c r="B302" s="194" t="s">
        <v>224</v>
      </c>
      <c r="C302" s="195" t="s">
        <v>225</v>
      </c>
      <c r="D302" s="196" t="s">
        <v>233</v>
      </c>
      <c r="E302" s="194" t="s">
        <v>35</v>
      </c>
      <c r="F302" s="196"/>
      <c r="G302" s="197"/>
      <c r="H302" s="198">
        <v>20783</v>
      </c>
      <c r="I302" s="199">
        <v>44487</v>
      </c>
      <c r="J302" s="199">
        <v>12509</v>
      </c>
      <c r="K302" s="199">
        <v>26424</v>
      </c>
      <c r="L302" s="200">
        <f>+J302/I302</f>
        <v>0.28118326702182661</v>
      </c>
      <c r="M302" s="200">
        <f>+K302/I302</f>
        <v>0.593971272506575</v>
      </c>
      <c r="N302" s="57"/>
      <c r="O302" s="57"/>
      <c r="P302" s="58"/>
      <c r="Q302" s="58"/>
      <c r="R302" s="42"/>
    </row>
    <row r="303" spans="1:18" x14ac:dyDescent="0.2">
      <c r="A303" s="34"/>
      <c r="B303" s="34"/>
      <c r="C303" s="112"/>
      <c r="D303" s="201"/>
      <c r="E303" s="34"/>
      <c r="F303" s="201"/>
      <c r="G303" s="202"/>
      <c r="H303" s="203"/>
      <c r="I303" s="204"/>
      <c r="J303" s="204"/>
      <c r="K303" s="204"/>
      <c r="L303" s="41"/>
      <c r="M303" s="41"/>
      <c r="N303" s="40"/>
      <c r="O303" s="40"/>
      <c r="P303" s="41"/>
      <c r="Q303" s="41"/>
      <c r="R303" s="42"/>
    </row>
    <row r="304" spans="1:18" x14ac:dyDescent="0.2">
      <c r="A304" s="105">
        <v>9</v>
      </c>
      <c r="B304" s="205" t="s">
        <v>238</v>
      </c>
      <c r="C304" s="206" t="s">
        <v>239</v>
      </c>
      <c r="D304" s="206" t="s">
        <v>240</v>
      </c>
      <c r="E304" s="205" t="s">
        <v>35</v>
      </c>
      <c r="F304" s="207"/>
      <c r="G304" s="206"/>
      <c r="H304" s="205">
        <v>33020</v>
      </c>
      <c r="I304" s="208">
        <v>41329</v>
      </c>
      <c r="J304" s="208">
        <v>11028</v>
      </c>
      <c r="K304" s="208">
        <v>12253</v>
      </c>
      <c r="L304" s="209">
        <f t="shared" ref="L304:L312" si="17">+J304/I304</f>
        <v>0.26683442618984249</v>
      </c>
      <c r="M304" s="209">
        <f t="shared" ref="M304:M312" si="18">+K304/I304</f>
        <v>0.29647463040480049</v>
      </c>
      <c r="N304" s="210"/>
      <c r="O304" s="210"/>
      <c r="P304" s="211">
        <v>0.26700000000000002</v>
      </c>
      <c r="Q304" s="211">
        <v>0.251</v>
      </c>
      <c r="R304" s="42"/>
    </row>
    <row r="305" spans="1:18" x14ac:dyDescent="0.2">
      <c r="A305" s="34">
        <v>9</v>
      </c>
      <c r="B305" s="115" t="s">
        <v>238</v>
      </c>
      <c r="C305" s="75" t="s">
        <v>239</v>
      </c>
      <c r="D305" s="116" t="s">
        <v>240</v>
      </c>
      <c r="E305" s="74" t="s">
        <v>36</v>
      </c>
      <c r="F305" s="76" t="s">
        <v>36</v>
      </c>
      <c r="G305" s="75"/>
      <c r="H305" s="74">
        <v>33023</v>
      </c>
      <c r="I305" s="77">
        <v>63576</v>
      </c>
      <c r="J305" s="77">
        <v>34953</v>
      </c>
      <c r="K305" s="77">
        <v>18363</v>
      </c>
      <c r="L305" s="78">
        <f t="shared" si="17"/>
        <v>0.54978293695734237</v>
      </c>
      <c r="M305" s="78">
        <f t="shared" si="18"/>
        <v>0.28883540958852399</v>
      </c>
      <c r="N305" s="40"/>
      <c r="O305" s="40"/>
      <c r="P305" s="41"/>
      <c r="Q305" s="41"/>
      <c r="R305" s="42"/>
    </row>
    <row r="306" spans="1:18" x14ac:dyDescent="0.2">
      <c r="A306" s="34">
        <v>9</v>
      </c>
      <c r="B306" s="143" t="s">
        <v>238</v>
      </c>
      <c r="C306" s="141" t="s">
        <v>239</v>
      </c>
      <c r="D306" s="147" t="s">
        <v>241</v>
      </c>
      <c r="E306" s="172" t="s">
        <v>44</v>
      </c>
      <c r="F306" s="212" t="s">
        <v>242</v>
      </c>
      <c r="G306" s="141" t="s">
        <v>243</v>
      </c>
      <c r="H306" s="172">
        <v>33024</v>
      </c>
      <c r="I306" s="213">
        <v>63916</v>
      </c>
      <c r="J306" s="213">
        <v>10016</v>
      </c>
      <c r="K306" s="213">
        <v>28523</v>
      </c>
      <c r="L306" s="146">
        <f t="shared" si="17"/>
        <v>0.15670567620001252</v>
      </c>
      <c r="M306" s="146">
        <f t="shared" si="18"/>
        <v>0.44625758808436072</v>
      </c>
      <c r="N306" s="40"/>
      <c r="O306" s="40"/>
      <c r="P306" s="41"/>
      <c r="Q306" s="41"/>
      <c r="R306" s="42"/>
    </row>
    <row r="307" spans="1:18" x14ac:dyDescent="0.2">
      <c r="A307" s="34">
        <v>9</v>
      </c>
      <c r="B307" s="115" t="s">
        <v>238</v>
      </c>
      <c r="C307" s="75" t="s">
        <v>239</v>
      </c>
      <c r="D307" s="116" t="s">
        <v>240</v>
      </c>
      <c r="E307" s="74" t="s">
        <v>36</v>
      </c>
      <c r="F307" s="76" t="s">
        <v>36</v>
      </c>
      <c r="G307" s="75"/>
      <c r="H307" s="74">
        <v>33025</v>
      </c>
      <c r="I307" s="77">
        <v>59039</v>
      </c>
      <c r="J307" s="77">
        <v>30240</v>
      </c>
      <c r="K307" s="77">
        <v>18531</v>
      </c>
      <c r="L307" s="78">
        <f t="shared" si="17"/>
        <v>0.51220379748979483</v>
      </c>
      <c r="M307" s="78">
        <f t="shared" si="18"/>
        <v>0.31387726756889511</v>
      </c>
      <c r="N307" s="40"/>
      <c r="O307" s="40"/>
      <c r="P307" s="41"/>
      <c r="Q307" s="41"/>
      <c r="R307" s="42"/>
    </row>
    <row r="308" spans="1:18" x14ac:dyDescent="0.2">
      <c r="A308" s="34">
        <v>9</v>
      </c>
      <c r="B308" s="49" t="s">
        <v>238</v>
      </c>
      <c r="C308" s="44" t="s">
        <v>239</v>
      </c>
      <c r="D308" s="44" t="s">
        <v>240</v>
      </c>
      <c r="E308" s="49" t="s">
        <v>36</v>
      </c>
      <c r="F308" s="50" t="s">
        <v>36</v>
      </c>
      <c r="G308" s="44"/>
      <c r="H308" s="49">
        <v>33026</v>
      </c>
      <c r="I308" s="47">
        <v>28498</v>
      </c>
      <c r="J308" s="47">
        <v>3507</v>
      </c>
      <c r="K308" s="47">
        <v>9411</v>
      </c>
      <c r="L308" s="48">
        <f t="shared" si="17"/>
        <v>0.12306126745736543</v>
      </c>
      <c r="M308" s="48">
        <f t="shared" si="18"/>
        <v>0.33023370061056917</v>
      </c>
      <c r="N308" s="40"/>
      <c r="O308" s="40"/>
      <c r="P308" s="41"/>
      <c r="Q308" s="41"/>
      <c r="R308" s="42"/>
    </row>
    <row r="309" spans="1:18" x14ac:dyDescent="0.2">
      <c r="A309" s="34">
        <v>9</v>
      </c>
      <c r="B309" s="49" t="s">
        <v>238</v>
      </c>
      <c r="C309" s="44" t="s">
        <v>239</v>
      </c>
      <c r="D309" s="44" t="s">
        <v>240</v>
      </c>
      <c r="E309" s="49" t="s">
        <v>35</v>
      </c>
      <c r="F309" s="50"/>
      <c r="G309" s="44"/>
      <c r="H309" s="49">
        <v>33027</v>
      </c>
      <c r="I309" s="47">
        <v>57663</v>
      </c>
      <c r="J309" s="47">
        <v>13827</v>
      </c>
      <c r="K309" s="47">
        <v>26419</v>
      </c>
      <c r="L309" s="48">
        <f t="shared" si="17"/>
        <v>0.23978981322511836</v>
      </c>
      <c r="M309" s="48">
        <f t="shared" si="18"/>
        <v>0.4581620796698056</v>
      </c>
      <c r="N309" s="40"/>
      <c r="O309" s="40"/>
      <c r="P309" s="41"/>
      <c r="Q309" s="41"/>
      <c r="R309" s="42"/>
    </row>
    <row r="310" spans="1:18" x14ac:dyDescent="0.2">
      <c r="A310" s="34">
        <v>9</v>
      </c>
      <c r="B310" s="49" t="s">
        <v>238</v>
      </c>
      <c r="C310" s="44" t="s">
        <v>239</v>
      </c>
      <c r="D310" s="44" t="s">
        <v>244</v>
      </c>
      <c r="E310" s="49" t="s">
        <v>35</v>
      </c>
      <c r="F310" s="50"/>
      <c r="G310" s="44"/>
      <c r="H310" s="49">
        <v>33028</v>
      </c>
      <c r="I310" s="47">
        <v>26696</v>
      </c>
      <c r="J310" s="47">
        <v>4515</v>
      </c>
      <c r="K310" s="47">
        <v>11936</v>
      </c>
      <c r="L310" s="48">
        <f t="shared" si="17"/>
        <v>0.16912646089301769</v>
      </c>
      <c r="M310" s="48">
        <f t="shared" si="18"/>
        <v>0.447108181000899</v>
      </c>
      <c r="N310" s="40"/>
      <c r="O310" s="40"/>
      <c r="P310" s="41"/>
      <c r="Q310" s="41"/>
      <c r="R310" s="42"/>
    </row>
    <row r="311" spans="1:18" x14ac:dyDescent="0.2">
      <c r="A311" s="34">
        <v>9</v>
      </c>
      <c r="B311" s="85" t="s">
        <v>238</v>
      </c>
      <c r="C311" s="80" t="s">
        <v>239</v>
      </c>
      <c r="D311" s="80" t="s">
        <v>245</v>
      </c>
      <c r="E311" s="85" t="s">
        <v>35</v>
      </c>
      <c r="F311" s="187"/>
      <c r="G311" s="80"/>
      <c r="H311" s="85">
        <v>33312</v>
      </c>
      <c r="I311" s="86">
        <v>49343</v>
      </c>
      <c r="J311" s="86">
        <v>15942</v>
      </c>
      <c r="K311" s="86">
        <v>10923</v>
      </c>
      <c r="L311" s="87">
        <f t="shared" si="17"/>
        <v>0.32308534138580952</v>
      </c>
      <c r="M311" s="87">
        <f t="shared" si="18"/>
        <v>0.22136878584601666</v>
      </c>
      <c r="N311" s="40"/>
      <c r="O311" s="40"/>
      <c r="P311" s="41"/>
      <c r="Q311" s="41"/>
      <c r="R311" s="42"/>
    </row>
    <row r="312" spans="1:18" x14ac:dyDescent="0.2">
      <c r="A312" s="34">
        <v>9</v>
      </c>
      <c r="B312" s="49" t="s">
        <v>238</v>
      </c>
      <c r="C312" s="44" t="s">
        <v>239</v>
      </c>
      <c r="D312" s="44" t="s">
        <v>245</v>
      </c>
      <c r="E312" s="49" t="s">
        <v>36</v>
      </c>
      <c r="F312" s="50" t="s">
        <v>36</v>
      </c>
      <c r="G312" s="44"/>
      <c r="H312" s="49">
        <v>33314</v>
      </c>
      <c r="I312" s="47">
        <v>21885</v>
      </c>
      <c r="J312" s="47">
        <v>2692</v>
      </c>
      <c r="K312" s="47">
        <v>7344</v>
      </c>
      <c r="L312" s="48">
        <f t="shared" si="17"/>
        <v>0.12300662554260909</v>
      </c>
      <c r="M312" s="48">
        <f t="shared" si="18"/>
        <v>0.3355723098012337</v>
      </c>
      <c r="N312" s="40"/>
      <c r="O312" s="40"/>
      <c r="P312" s="41"/>
      <c r="Q312" s="41"/>
      <c r="R312" s="42"/>
    </row>
    <row r="313" spans="1:18" x14ac:dyDescent="0.2">
      <c r="A313" s="54"/>
      <c r="B313" s="54"/>
      <c r="C313" s="55"/>
      <c r="D313" s="55"/>
      <c r="E313" s="54"/>
      <c r="F313" s="56"/>
      <c r="G313" s="55"/>
      <c r="H313" s="54"/>
      <c r="I313" s="57"/>
      <c r="J313" s="57"/>
      <c r="K313" s="57"/>
      <c r="L313" s="58"/>
      <c r="M313" s="58"/>
      <c r="N313" s="57"/>
      <c r="O313" s="57"/>
      <c r="P313" s="58"/>
      <c r="Q313" s="58"/>
      <c r="R313" s="42"/>
    </row>
    <row r="314" spans="1:18" x14ac:dyDescent="0.2">
      <c r="A314" s="34">
        <v>20</v>
      </c>
      <c r="B314" s="74" t="s">
        <v>238</v>
      </c>
      <c r="C314" s="75" t="s">
        <v>246</v>
      </c>
      <c r="D314" s="75" t="s">
        <v>247</v>
      </c>
      <c r="E314" s="74" t="s">
        <v>35</v>
      </c>
      <c r="F314" s="76"/>
      <c r="G314" s="75"/>
      <c r="H314" s="74">
        <v>32202</v>
      </c>
      <c r="I314" s="77">
        <v>7915</v>
      </c>
      <c r="J314" s="77">
        <v>4596</v>
      </c>
      <c r="K314" s="77">
        <v>288</v>
      </c>
      <c r="L314" s="78">
        <f t="shared" ref="L314:L318" si="19">+J314/I314</f>
        <v>0.58066961465571698</v>
      </c>
      <c r="M314" s="78">
        <f t="shared" ref="M314:M318" si="20">+K314/I314</f>
        <v>3.6386607706885662E-2</v>
      </c>
      <c r="N314" s="40">
        <v>255018</v>
      </c>
      <c r="O314" s="40">
        <v>65398</v>
      </c>
      <c r="P314" s="41">
        <v>0.29499999999999998</v>
      </c>
      <c r="Q314" s="41">
        <v>7.5999999999999998E-2</v>
      </c>
      <c r="R314" s="42"/>
    </row>
    <row r="315" spans="1:18" x14ac:dyDescent="0.2">
      <c r="A315" s="34">
        <v>20</v>
      </c>
      <c r="B315" s="85" t="s">
        <v>238</v>
      </c>
      <c r="C315" s="80" t="s">
        <v>246</v>
      </c>
      <c r="D315" s="80" t="s">
        <v>247</v>
      </c>
      <c r="E315" s="85" t="s">
        <v>35</v>
      </c>
      <c r="F315" s="187"/>
      <c r="G315" s="80"/>
      <c r="H315" s="85">
        <v>32204</v>
      </c>
      <c r="I315" s="86">
        <v>6906</v>
      </c>
      <c r="J315" s="86">
        <v>2344</v>
      </c>
      <c r="K315" s="86">
        <v>319</v>
      </c>
      <c r="L315" s="87">
        <f t="shared" si="19"/>
        <v>0.33941500144801623</v>
      </c>
      <c r="M315" s="87">
        <f t="shared" si="20"/>
        <v>4.619171734723429E-2</v>
      </c>
      <c r="N315" s="40"/>
      <c r="O315" s="40"/>
      <c r="P315" s="41"/>
      <c r="Q315" s="41"/>
      <c r="R315" s="42"/>
    </row>
    <row r="316" spans="1:18" x14ac:dyDescent="0.2">
      <c r="A316" s="34">
        <v>20</v>
      </c>
      <c r="B316" s="85" t="s">
        <v>238</v>
      </c>
      <c r="C316" s="80" t="s">
        <v>246</v>
      </c>
      <c r="D316" s="80" t="s">
        <v>247</v>
      </c>
      <c r="E316" s="85" t="s">
        <v>35</v>
      </c>
      <c r="F316" s="187"/>
      <c r="G316" s="80"/>
      <c r="H316" s="85">
        <v>32210</v>
      </c>
      <c r="I316" s="86">
        <v>59080</v>
      </c>
      <c r="J316" s="86">
        <v>19422</v>
      </c>
      <c r="K316" s="86">
        <v>4631</v>
      </c>
      <c r="L316" s="87">
        <f t="shared" si="19"/>
        <v>0.32874069058903183</v>
      </c>
      <c r="M316" s="87">
        <f t="shared" si="20"/>
        <v>7.8385240352064997E-2</v>
      </c>
      <c r="N316" s="40"/>
      <c r="O316" s="40"/>
      <c r="P316" s="41"/>
      <c r="Q316" s="41"/>
      <c r="R316" s="42"/>
    </row>
    <row r="317" spans="1:18" x14ac:dyDescent="0.2">
      <c r="A317" s="34">
        <v>20</v>
      </c>
      <c r="B317" s="85" t="s">
        <v>238</v>
      </c>
      <c r="C317" s="80" t="s">
        <v>246</v>
      </c>
      <c r="D317" s="80" t="s">
        <v>247</v>
      </c>
      <c r="E317" s="85" t="s">
        <v>35</v>
      </c>
      <c r="F317" s="187"/>
      <c r="G317" s="80"/>
      <c r="H317" s="85">
        <v>32211</v>
      </c>
      <c r="I317" s="86">
        <v>30501</v>
      </c>
      <c r="J317" s="86">
        <v>10462</v>
      </c>
      <c r="K317" s="86">
        <v>3059</v>
      </c>
      <c r="L317" s="87">
        <f t="shared" si="19"/>
        <v>0.34300514737221732</v>
      </c>
      <c r="M317" s="87">
        <f t="shared" si="20"/>
        <v>0.10029179371168158</v>
      </c>
      <c r="N317" s="40"/>
      <c r="O317" s="40"/>
      <c r="P317" s="41"/>
      <c r="Q317" s="41"/>
      <c r="R317" s="42"/>
    </row>
    <row r="318" spans="1:18" x14ac:dyDescent="0.2">
      <c r="A318" s="34">
        <v>20</v>
      </c>
      <c r="B318" s="85" t="s">
        <v>238</v>
      </c>
      <c r="C318" s="80" t="s">
        <v>246</v>
      </c>
      <c r="D318" s="80" t="s">
        <v>247</v>
      </c>
      <c r="E318" s="85" t="s">
        <v>35</v>
      </c>
      <c r="F318" s="187"/>
      <c r="G318" s="80"/>
      <c r="H318" s="85">
        <v>32244</v>
      </c>
      <c r="I318" s="86">
        <v>57369</v>
      </c>
      <c r="J318" s="86">
        <v>19324</v>
      </c>
      <c r="K318" s="86">
        <v>6059</v>
      </c>
      <c r="L318" s="87">
        <f t="shared" si="19"/>
        <v>0.33683696770032595</v>
      </c>
      <c r="M318" s="87">
        <f t="shared" si="20"/>
        <v>0.10561453049556381</v>
      </c>
      <c r="N318" s="40"/>
      <c r="O318" s="40"/>
      <c r="P318" s="41"/>
      <c r="Q318" s="41"/>
      <c r="R318" s="42"/>
    </row>
    <row r="319" spans="1:18" x14ac:dyDescent="0.2">
      <c r="A319" s="54"/>
      <c r="B319" s="214"/>
      <c r="C319" s="55"/>
      <c r="D319" s="215"/>
      <c r="E319" s="214"/>
      <c r="F319" s="216"/>
      <c r="G319" s="215"/>
      <c r="H319" s="214"/>
      <c r="I319" s="217"/>
      <c r="J319" s="217"/>
      <c r="K319" s="217"/>
      <c r="L319" s="218"/>
      <c r="M319" s="218"/>
      <c r="N319" s="57"/>
      <c r="O319" s="57"/>
      <c r="P319" s="58"/>
      <c r="Q319" s="58"/>
      <c r="R319" s="42"/>
    </row>
    <row r="320" spans="1:18" s="119" customFormat="1" x14ac:dyDescent="0.2">
      <c r="A320" s="150">
        <v>17</v>
      </c>
      <c r="B320" s="79" t="s">
        <v>238</v>
      </c>
      <c r="C320" s="80" t="s">
        <v>248</v>
      </c>
      <c r="D320" s="82" t="s">
        <v>249</v>
      </c>
      <c r="E320" s="79" t="s">
        <v>35</v>
      </c>
      <c r="F320" s="187"/>
      <c r="G320" s="80"/>
      <c r="H320" s="85">
        <v>33604</v>
      </c>
      <c r="I320" s="86">
        <v>35485</v>
      </c>
      <c r="J320" s="86">
        <v>9519</v>
      </c>
      <c r="K320" s="86">
        <v>11275</v>
      </c>
      <c r="L320" s="87">
        <f t="shared" ref="L320:L325" si="21">+J320/I320</f>
        <v>0.2682541919120755</v>
      </c>
      <c r="M320" s="87">
        <f t="shared" ref="M320:M325" si="22">+K320/I320</f>
        <v>0.31773989009440606</v>
      </c>
      <c r="N320" s="118"/>
      <c r="O320" s="118"/>
      <c r="P320" s="41">
        <v>0.16700000000000001</v>
      </c>
      <c r="Q320" s="41">
        <v>0.249</v>
      </c>
      <c r="R320" s="42"/>
    </row>
    <row r="321" spans="1:18" x14ac:dyDescent="0.2">
      <c r="A321" s="150">
        <v>17</v>
      </c>
      <c r="B321" s="115" t="s">
        <v>238</v>
      </c>
      <c r="C321" s="75" t="s">
        <v>248</v>
      </c>
      <c r="D321" s="116" t="s">
        <v>249</v>
      </c>
      <c r="E321" s="115" t="s">
        <v>35</v>
      </c>
      <c r="F321" s="76"/>
      <c r="G321" s="75"/>
      <c r="H321" s="74">
        <v>33610</v>
      </c>
      <c r="I321" s="77">
        <v>39222</v>
      </c>
      <c r="J321" s="77">
        <v>23256</v>
      </c>
      <c r="K321" s="77">
        <v>6083</v>
      </c>
      <c r="L321" s="78">
        <f t="shared" si="21"/>
        <v>0.59293253786140432</v>
      </c>
      <c r="M321" s="78">
        <f t="shared" si="22"/>
        <v>0.15509153026362757</v>
      </c>
      <c r="N321" s="40"/>
      <c r="O321" s="40"/>
      <c r="P321" s="112"/>
      <c r="Q321" s="112"/>
      <c r="R321" s="42"/>
    </row>
    <row r="322" spans="1:18" x14ac:dyDescent="0.2">
      <c r="A322" s="150">
        <v>17</v>
      </c>
      <c r="B322" s="79" t="s">
        <v>238</v>
      </c>
      <c r="C322" s="80" t="s">
        <v>248</v>
      </c>
      <c r="D322" s="82" t="s">
        <v>249</v>
      </c>
      <c r="E322" s="85" t="s">
        <v>36</v>
      </c>
      <c r="F322" s="187" t="s">
        <v>36</v>
      </c>
      <c r="G322" s="80"/>
      <c r="H322" s="85">
        <v>33612</v>
      </c>
      <c r="I322" s="86">
        <v>44601</v>
      </c>
      <c r="J322" s="86">
        <v>14020</v>
      </c>
      <c r="K322" s="86">
        <v>12750</v>
      </c>
      <c r="L322" s="87">
        <f t="shared" si="21"/>
        <v>0.31434272774153044</v>
      </c>
      <c r="M322" s="87">
        <f t="shared" si="22"/>
        <v>0.28586802986480125</v>
      </c>
      <c r="N322" s="40"/>
      <c r="O322" s="40"/>
      <c r="P322" s="41"/>
      <c r="Q322" s="41"/>
      <c r="R322" s="42"/>
    </row>
    <row r="323" spans="1:18" x14ac:dyDescent="0.2">
      <c r="A323" s="150">
        <v>17</v>
      </c>
      <c r="B323" s="51" t="s">
        <v>238</v>
      </c>
      <c r="C323" s="36" t="s">
        <v>248</v>
      </c>
      <c r="D323" s="52" t="s">
        <v>249</v>
      </c>
      <c r="E323" s="51" t="s">
        <v>35</v>
      </c>
      <c r="F323" s="53"/>
      <c r="G323" s="52"/>
      <c r="H323" s="51">
        <v>33614</v>
      </c>
      <c r="I323" s="97">
        <v>46449</v>
      </c>
      <c r="J323" s="97">
        <v>5424</v>
      </c>
      <c r="K323" s="97">
        <v>28346</v>
      </c>
      <c r="L323" s="39">
        <f t="shared" si="21"/>
        <v>0.11677323516114448</v>
      </c>
      <c r="M323" s="39">
        <f t="shared" si="22"/>
        <v>0.61026071605416699</v>
      </c>
      <c r="N323" s="40"/>
      <c r="O323" s="40"/>
      <c r="P323" s="41"/>
      <c r="Q323" s="41"/>
      <c r="R323" s="42"/>
    </row>
    <row r="324" spans="1:18" x14ac:dyDescent="0.2">
      <c r="A324" s="150">
        <v>17</v>
      </c>
      <c r="B324" s="79" t="s">
        <v>238</v>
      </c>
      <c r="C324" s="80" t="s">
        <v>248</v>
      </c>
      <c r="D324" s="82" t="s">
        <v>249</v>
      </c>
      <c r="E324" s="85" t="s">
        <v>36</v>
      </c>
      <c r="F324" s="187" t="s">
        <v>36</v>
      </c>
      <c r="G324" s="80"/>
      <c r="H324" s="85">
        <v>33617</v>
      </c>
      <c r="I324" s="86">
        <v>41443</v>
      </c>
      <c r="J324" s="86">
        <v>14849</v>
      </c>
      <c r="K324" s="86">
        <v>7279</v>
      </c>
      <c r="L324" s="87">
        <f t="shared" si="21"/>
        <v>0.35829935091571558</v>
      </c>
      <c r="M324" s="87">
        <f t="shared" si="22"/>
        <v>0.17563882923533528</v>
      </c>
      <c r="N324" s="40"/>
      <c r="O324" s="40"/>
      <c r="P324" s="41"/>
      <c r="Q324" s="41"/>
      <c r="R324" s="42"/>
    </row>
    <row r="325" spans="1:18" x14ac:dyDescent="0.2">
      <c r="A325" s="150">
        <v>17</v>
      </c>
      <c r="B325" s="43" t="s">
        <v>238</v>
      </c>
      <c r="C325" s="44" t="s">
        <v>248</v>
      </c>
      <c r="D325" s="45" t="s">
        <v>249</v>
      </c>
      <c r="E325" s="43" t="s">
        <v>35</v>
      </c>
      <c r="F325" s="46"/>
      <c r="G325" s="45"/>
      <c r="H325" s="43">
        <v>33625</v>
      </c>
      <c r="I325" s="113">
        <v>24645</v>
      </c>
      <c r="J325" s="113">
        <v>2064</v>
      </c>
      <c r="K325" s="113">
        <v>8552</v>
      </c>
      <c r="L325" s="48">
        <f t="shared" si="21"/>
        <v>8.3749239196591607E-2</v>
      </c>
      <c r="M325" s="48">
        <f t="shared" si="22"/>
        <v>0.34700750659362956</v>
      </c>
      <c r="N325" s="40"/>
      <c r="O325" s="40"/>
      <c r="P325" s="41" t="s">
        <v>250</v>
      </c>
      <c r="Q325" s="41"/>
      <c r="R325" s="42"/>
    </row>
    <row r="326" spans="1:18" x14ac:dyDescent="0.2">
      <c r="A326" s="54"/>
      <c r="B326" s="151"/>
      <c r="C326" s="55"/>
      <c r="D326" s="152"/>
      <c r="E326" s="151"/>
      <c r="F326" s="153"/>
      <c r="G326" s="152"/>
      <c r="H326" s="151"/>
      <c r="I326" s="154"/>
      <c r="J326" s="154"/>
      <c r="K326" s="154"/>
      <c r="L326" s="155"/>
      <c r="M326" s="155"/>
      <c r="N326" s="57"/>
      <c r="O326" s="57"/>
      <c r="P326" s="58"/>
      <c r="Q326" s="58"/>
      <c r="R326" s="42"/>
    </row>
    <row r="327" spans="1:18" x14ac:dyDescent="0.2">
      <c r="A327" s="34">
        <v>5</v>
      </c>
      <c r="B327" s="51" t="s">
        <v>238</v>
      </c>
      <c r="C327" s="36" t="s">
        <v>251</v>
      </c>
      <c r="D327" s="52" t="s">
        <v>252</v>
      </c>
      <c r="E327" s="51" t="s">
        <v>35</v>
      </c>
      <c r="F327" s="53"/>
      <c r="G327" s="52"/>
      <c r="H327" s="51">
        <v>33010</v>
      </c>
      <c r="I327" s="97">
        <v>46187</v>
      </c>
      <c r="J327" s="97">
        <v>1906</v>
      </c>
      <c r="K327" s="97">
        <v>43750</v>
      </c>
      <c r="L327" s="98">
        <f t="shared" ref="L327:L365" si="23">+J327/I327</f>
        <v>4.1267023188343042E-2</v>
      </c>
      <c r="M327" s="98">
        <f t="shared" ref="M327:M365" si="24">+K327/I327</f>
        <v>0.94723623530430645</v>
      </c>
      <c r="N327" s="40">
        <v>472976</v>
      </c>
      <c r="O327" s="40">
        <v>1623859</v>
      </c>
      <c r="P327" s="41">
        <v>0.189</v>
      </c>
      <c r="Q327" s="41">
        <v>0.65</v>
      </c>
      <c r="R327" s="42"/>
    </row>
    <row r="328" spans="1:18" x14ac:dyDescent="0.2">
      <c r="A328" s="34">
        <v>5</v>
      </c>
      <c r="B328" s="35" t="s">
        <v>238</v>
      </c>
      <c r="C328" s="36" t="s">
        <v>253</v>
      </c>
      <c r="D328" s="36" t="s">
        <v>252</v>
      </c>
      <c r="E328" s="35" t="s">
        <v>35</v>
      </c>
      <c r="F328" s="37"/>
      <c r="G328" s="36"/>
      <c r="H328" s="35">
        <v>33013</v>
      </c>
      <c r="I328" s="38">
        <v>33852</v>
      </c>
      <c r="J328" s="38">
        <v>784</v>
      </c>
      <c r="K328" s="38">
        <v>32033</v>
      </c>
      <c r="L328" s="98">
        <f t="shared" si="23"/>
        <v>2.3159636062861869E-2</v>
      </c>
      <c r="M328" s="98">
        <f t="shared" si="24"/>
        <v>0.94626609949190599</v>
      </c>
      <c r="N328" s="40"/>
      <c r="O328" s="40"/>
      <c r="P328" s="41"/>
      <c r="Q328" s="41"/>
      <c r="R328" s="42"/>
    </row>
    <row r="329" spans="1:18" x14ac:dyDescent="0.2">
      <c r="A329" s="34">
        <v>5</v>
      </c>
      <c r="B329" s="35" t="s">
        <v>238</v>
      </c>
      <c r="C329" s="36" t="s">
        <v>253</v>
      </c>
      <c r="D329" s="36" t="s">
        <v>252</v>
      </c>
      <c r="E329" s="35" t="s">
        <v>35</v>
      </c>
      <c r="F329" s="37"/>
      <c r="G329" s="36"/>
      <c r="H329" s="35">
        <v>33014</v>
      </c>
      <c r="I329" s="38">
        <v>40654</v>
      </c>
      <c r="J329" s="38">
        <v>1330</v>
      </c>
      <c r="K329" s="38">
        <v>35332</v>
      </c>
      <c r="L329" s="98">
        <f t="shared" si="23"/>
        <v>3.2715107984454171E-2</v>
      </c>
      <c r="M329" s="98">
        <f t="shared" si="24"/>
        <v>0.86909037241107889</v>
      </c>
      <c r="N329" s="40"/>
      <c r="O329" s="40"/>
      <c r="P329" s="41"/>
      <c r="Q329" s="41"/>
      <c r="R329" s="42"/>
    </row>
    <row r="330" spans="1:18" x14ac:dyDescent="0.2">
      <c r="A330" s="34">
        <v>5</v>
      </c>
      <c r="B330" s="35" t="s">
        <v>238</v>
      </c>
      <c r="C330" s="36" t="s">
        <v>253</v>
      </c>
      <c r="D330" s="36" t="s">
        <v>252</v>
      </c>
      <c r="E330" s="35" t="s">
        <v>35</v>
      </c>
      <c r="F330" s="37"/>
      <c r="G330" s="36"/>
      <c r="H330" s="35">
        <v>33015</v>
      </c>
      <c r="I330" s="38">
        <v>63544</v>
      </c>
      <c r="J330" s="38">
        <v>7398</v>
      </c>
      <c r="K330" s="38">
        <v>50239</v>
      </c>
      <c r="L330" s="39">
        <f>+J330/I330</f>
        <v>0.11642326576860128</v>
      </c>
      <c r="M330" s="39">
        <f>+K330/I330</f>
        <v>0.79061752486466075</v>
      </c>
      <c r="N330" s="40"/>
      <c r="O330" s="40"/>
      <c r="P330" s="41"/>
      <c r="Q330" s="41"/>
      <c r="R330" s="42"/>
    </row>
    <row r="331" spans="1:18" x14ac:dyDescent="0.2">
      <c r="A331" s="54">
        <v>5</v>
      </c>
      <c r="B331" s="180" t="s">
        <v>238</v>
      </c>
      <c r="C331" s="181" t="s">
        <v>253</v>
      </c>
      <c r="D331" s="181" t="s">
        <v>254</v>
      </c>
      <c r="E331" s="180" t="s">
        <v>36</v>
      </c>
      <c r="F331" s="182" t="s">
        <v>36</v>
      </c>
      <c r="G331" s="181"/>
      <c r="H331" s="180">
        <v>33054</v>
      </c>
      <c r="I331" s="219">
        <v>29061</v>
      </c>
      <c r="J331" s="219">
        <v>20675</v>
      </c>
      <c r="K331" s="219">
        <v>8376</v>
      </c>
      <c r="L331" s="220">
        <f t="shared" si="23"/>
        <v>0.71143456866590959</v>
      </c>
      <c r="M331" s="220">
        <f t="shared" si="24"/>
        <v>0.28822132755238983</v>
      </c>
      <c r="N331" s="57"/>
      <c r="O331" s="57"/>
      <c r="P331" s="58"/>
      <c r="Q331" s="58"/>
      <c r="R331" s="42">
        <f t="shared" ref="R331:R347" si="25">+L331+M331</f>
        <v>0.99965589621829942</v>
      </c>
    </row>
    <row r="332" spans="1:18" x14ac:dyDescent="0.2">
      <c r="A332" s="34">
        <v>5</v>
      </c>
      <c r="B332" s="59" t="s">
        <v>238</v>
      </c>
      <c r="C332" s="60" t="s">
        <v>253</v>
      </c>
      <c r="D332" s="60" t="s">
        <v>254</v>
      </c>
      <c r="E332" s="59" t="s">
        <v>35</v>
      </c>
      <c r="F332" s="61"/>
      <c r="G332" s="60"/>
      <c r="H332" s="59">
        <v>33055</v>
      </c>
      <c r="I332" s="62">
        <v>43194</v>
      </c>
      <c r="J332" s="62">
        <v>15827</v>
      </c>
      <c r="K332" s="62">
        <v>26808</v>
      </c>
      <c r="L332" s="221">
        <f t="shared" si="23"/>
        <v>0.36641663193962126</v>
      </c>
      <c r="M332" s="221">
        <f t="shared" si="24"/>
        <v>0.62064175579941661</v>
      </c>
      <c r="N332" s="40"/>
      <c r="O332" s="40"/>
      <c r="P332" s="41">
        <v>0.189</v>
      </c>
      <c r="Q332" s="41">
        <v>0.65</v>
      </c>
      <c r="R332" s="42"/>
    </row>
    <row r="333" spans="1:18" x14ac:dyDescent="0.2">
      <c r="A333" s="34">
        <v>5</v>
      </c>
      <c r="B333" s="74" t="s">
        <v>238</v>
      </c>
      <c r="C333" s="75" t="s">
        <v>253</v>
      </c>
      <c r="D333" s="75" t="s">
        <v>255</v>
      </c>
      <c r="E333" s="74" t="s">
        <v>36</v>
      </c>
      <c r="F333" s="76" t="s">
        <v>36</v>
      </c>
      <c r="G333" s="75"/>
      <c r="H333" s="74">
        <v>33056</v>
      </c>
      <c r="I333" s="77">
        <v>35059</v>
      </c>
      <c r="J333" s="77">
        <v>29861</v>
      </c>
      <c r="K333" s="77">
        <v>5197</v>
      </c>
      <c r="L333" s="117">
        <f t="shared" si="23"/>
        <v>0.85173564562594484</v>
      </c>
      <c r="M333" s="117">
        <f t="shared" si="24"/>
        <v>0.14823583102769616</v>
      </c>
      <c r="N333" s="40"/>
      <c r="O333" s="40"/>
      <c r="P333" s="41"/>
      <c r="Q333" s="41"/>
      <c r="R333" s="42">
        <f t="shared" si="25"/>
        <v>0.99997147665364094</v>
      </c>
    </row>
    <row r="334" spans="1:18" x14ac:dyDescent="0.2">
      <c r="A334" s="34">
        <v>5</v>
      </c>
      <c r="B334" s="51" t="s">
        <v>238</v>
      </c>
      <c r="C334" s="36" t="s">
        <v>251</v>
      </c>
      <c r="D334" s="52" t="s">
        <v>256</v>
      </c>
      <c r="E334" s="51" t="s">
        <v>38</v>
      </c>
      <c r="F334" s="53">
        <v>1</v>
      </c>
      <c r="G334" s="52"/>
      <c r="H334" s="51">
        <v>33125</v>
      </c>
      <c r="I334" s="97">
        <v>52677</v>
      </c>
      <c r="J334" s="97">
        <v>3156</v>
      </c>
      <c r="K334" s="97">
        <v>48639</v>
      </c>
      <c r="L334" s="98">
        <f t="shared" si="23"/>
        <v>5.9912295688820547E-2</v>
      </c>
      <c r="M334" s="98">
        <f t="shared" si="24"/>
        <v>0.92334415399510228</v>
      </c>
      <c r="N334" s="40"/>
      <c r="O334" s="40"/>
      <c r="P334" s="41"/>
      <c r="Q334" s="41"/>
      <c r="R334" s="42"/>
    </row>
    <row r="335" spans="1:18" ht="12.6" customHeight="1" x14ac:dyDescent="0.2">
      <c r="A335" s="34">
        <v>5</v>
      </c>
      <c r="B335" s="51" t="s">
        <v>238</v>
      </c>
      <c r="C335" s="36" t="s">
        <v>251</v>
      </c>
      <c r="D335" s="52" t="s">
        <v>256</v>
      </c>
      <c r="E335" s="51" t="s">
        <v>38</v>
      </c>
      <c r="F335" s="53">
        <v>1</v>
      </c>
      <c r="G335" s="52"/>
      <c r="H335" s="51">
        <v>33126</v>
      </c>
      <c r="I335" s="97">
        <v>46867</v>
      </c>
      <c r="J335" s="97">
        <v>1228</v>
      </c>
      <c r="K335" s="97">
        <v>43926</v>
      </c>
      <c r="L335" s="98">
        <f t="shared" si="23"/>
        <v>2.6201805108071779E-2</v>
      </c>
      <c r="M335" s="98">
        <f t="shared" si="24"/>
        <v>0.93724795698465868</v>
      </c>
      <c r="N335" s="40"/>
      <c r="O335" s="40"/>
      <c r="P335" s="41"/>
      <c r="Q335" s="41"/>
      <c r="R335" s="42"/>
    </row>
    <row r="336" spans="1:18" x14ac:dyDescent="0.2">
      <c r="A336" s="34">
        <v>5</v>
      </c>
      <c r="B336" s="88" t="s">
        <v>238</v>
      </c>
      <c r="C336" s="60" t="s">
        <v>251</v>
      </c>
      <c r="D336" s="222" t="s">
        <v>256</v>
      </c>
      <c r="E336" s="88" t="s">
        <v>35</v>
      </c>
      <c r="F336" s="89"/>
      <c r="G336" s="222"/>
      <c r="H336" s="88">
        <v>33127</v>
      </c>
      <c r="I336" s="223">
        <v>28909</v>
      </c>
      <c r="J336" s="223">
        <v>16852</v>
      </c>
      <c r="K336" s="223">
        <v>12261</v>
      </c>
      <c r="L336" s="221">
        <f t="shared" si="23"/>
        <v>0.58293265073160605</v>
      </c>
      <c r="M336" s="221">
        <f t="shared" si="24"/>
        <v>0.42412397523262652</v>
      </c>
      <c r="N336" s="40"/>
      <c r="O336" s="40"/>
      <c r="P336" s="41"/>
      <c r="Q336" s="41"/>
      <c r="R336" s="42">
        <f t="shared" si="25"/>
        <v>1.0070566259642326</v>
      </c>
    </row>
    <row r="337" spans="1:18" x14ac:dyDescent="0.2">
      <c r="A337" s="34">
        <v>5</v>
      </c>
      <c r="B337" s="51" t="s">
        <v>238</v>
      </c>
      <c r="C337" s="36" t="s">
        <v>251</v>
      </c>
      <c r="D337" s="52" t="s">
        <v>256</v>
      </c>
      <c r="E337" s="35" t="s">
        <v>35</v>
      </c>
      <c r="F337" s="37"/>
      <c r="G337" s="36"/>
      <c r="H337" s="35">
        <v>33128</v>
      </c>
      <c r="I337" s="38">
        <v>7562</v>
      </c>
      <c r="J337" s="38">
        <v>771</v>
      </c>
      <c r="K337" s="38">
        <v>6765</v>
      </c>
      <c r="L337" s="98">
        <f t="shared" si="23"/>
        <v>0.10195715419201269</v>
      </c>
      <c r="M337" s="98">
        <f t="shared" si="24"/>
        <v>0.89460460195715419</v>
      </c>
      <c r="N337" s="40"/>
      <c r="O337" s="40"/>
      <c r="P337" s="41"/>
      <c r="Q337" s="41"/>
      <c r="R337" s="42"/>
    </row>
    <row r="338" spans="1:18" x14ac:dyDescent="0.2">
      <c r="A338" s="34">
        <v>5</v>
      </c>
      <c r="B338" s="51" t="s">
        <v>238</v>
      </c>
      <c r="C338" s="36" t="s">
        <v>251</v>
      </c>
      <c r="D338" s="52" t="s">
        <v>256</v>
      </c>
      <c r="E338" s="51" t="s">
        <v>36</v>
      </c>
      <c r="F338" s="53" t="s">
        <v>36</v>
      </c>
      <c r="G338" s="52"/>
      <c r="H338" s="51">
        <v>33129</v>
      </c>
      <c r="I338" s="97">
        <v>13833</v>
      </c>
      <c r="J338" s="97">
        <v>272</v>
      </c>
      <c r="K338" s="97">
        <v>9542</v>
      </c>
      <c r="L338" s="98">
        <f t="shared" si="23"/>
        <v>1.966312441263645E-2</v>
      </c>
      <c r="M338" s="98">
        <f t="shared" si="24"/>
        <v>0.68979975421094486</v>
      </c>
      <c r="N338" s="40"/>
      <c r="O338" s="40"/>
      <c r="P338" s="41"/>
      <c r="Q338" s="41"/>
      <c r="R338" s="42"/>
    </row>
    <row r="339" spans="1:18" x14ac:dyDescent="0.2">
      <c r="A339" s="34">
        <v>5</v>
      </c>
      <c r="B339" s="51" t="s">
        <v>238</v>
      </c>
      <c r="C339" s="36" t="s">
        <v>251</v>
      </c>
      <c r="D339" s="52" t="s">
        <v>256</v>
      </c>
      <c r="E339" s="51" t="s">
        <v>38</v>
      </c>
      <c r="F339" s="53">
        <v>1</v>
      </c>
      <c r="G339" s="52"/>
      <c r="H339" s="51">
        <v>33130</v>
      </c>
      <c r="I339" s="97">
        <v>26108</v>
      </c>
      <c r="J339" s="97">
        <v>1409</v>
      </c>
      <c r="K339" s="97">
        <v>21957</v>
      </c>
      <c r="L339" s="98">
        <f t="shared" si="23"/>
        <v>5.3968132373218937E-2</v>
      </c>
      <c r="M339" s="98">
        <f t="shared" si="24"/>
        <v>0.84100658801899797</v>
      </c>
      <c r="N339" s="40"/>
      <c r="O339" s="40"/>
      <c r="P339" s="41"/>
      <c r="Q339" s="41"/>
      <c r="R339" s="42"/>
    </row>
    <row r="340" spans="1:18" x14ac:dyDescent="0.2">
      <c r="A340" s="34">
        <v>5</v>
      </c>
      <c r="B340" s="43" t="s">
        <v>238</v>
      </c>
      <c r="C340" s="44" t="s">
        <v>251</v>
      </c>
      <c r="D340" s="45" t="s">
        <v>256</v>
      </c>
      <c r="E340" s="43" t="s">
        <v>35</v>
      </c>
      <c r="F340" s="50"/>
      <c r="G340" s="44"/>
      <c r="H340" s="49">
        <v>33132</v>
      </c>
      <c r="I340" s="47">
        <v>11165</v>
      </c>
      <c r="J340" s="47">
        <v>1719</v>
      </c>
      <c r="K340" s="47">
        <v>5211</v>
      </c>
      <c r="L340" s="114">
        <f t="shared" si="23"/>
        <v>0.15396327810120913</v>
      </c>
      <c r="M340" s="114">
        <f t="shared" si="24"/>
        <v>0.46672637707120468</v>
      </c>
      <c r="N340" s="40"/>
      <c r="O340" s="40"/>
      <c r="P340" s="41"/>
      <c r="Q340" s="41"/>
      <c r="R340" s="42"/>
    </row>
    <row r="341" spans="1:18" x14ac:dyDescent="0.2">
      <c r="A341" s="34">
        <v>5</v>
      </c>
      <c r="B341" s="51" t="s">
        <v>238</v>
      </c>
      <c r="C341" s="36" t="s">
        <v>251</v>
      </c>
      <c r="D341" s="52" t="s">
        <v>256</v>
      </c>
      <c r="E341" s="51" t="s">
        <v>36</v>
      </c>
      <c r="F341" s="53" t="s">
        <v>36</v>
      </c>
      <c r="G341" s="52"/>
      <c r="H341" s="51">
        <v>33133</v>
      </c>
      <c r="I341" s="97">
        <v>31926</v>
      </c>
      <c r="J341" s="97">
        <v>3833</v>
      </c>
      <c r="K341" s="97">
        <v>16397</v>
      </c>
      <c r="L341" s="98">
        <f t="shared" si="23"/>
        <v>0.12005888617427801</v>
      </c>
      <c r="M341" s="98">
        <f t="shared" si="24"/>
        <v>0.51359393597694669</v>
      </c>
      <c r="N341" s="40"/>
      <c r="O341" s="40"/>
      <c r="P341" s="41"/>
      <c r="Q341" s="41"/>
      <c r="R341" s="42"/>
    </row>
    <row r="342" spans="1:18" x14ac:dyDescent="0.2">
      <c r="A342" s="34">
        <v>5</v>
      </c>
      <c r="B342" s="51" t="s">
        <v>238</v>
      </c>
      <c r="C342" s="36" t="s">
        <v>251</v>
      </c>
      <c r="D342" s="52" t="s">
        <v>256</v>
      </c>
      <c r="E342" s="51" t="s">
        <v>36</v>
      </c>
      <c r="F342" s="53" t="s">
        <v>36</v>
      </c>
      <c r="G342" s="52"/>
      <c r="H342" s="51">
        <v>33134</v>
      </c>
      <c r="I342" s="97">
        <v>37456</v>
      </c>
      <c r="J342" s="97">
        <v>664</v>
      </c>
      <c r="K342" s="97">
        <v>28119</v>
      </c>
      <c r="L342" s="98">
        <f t="shared" si="23"/>
        <v>1.7727466894489535E-2</v>
      </c>
      <c r="M342" s="98">
        <f t="shared" si="24"/>
        <v>0.7507208457923964</v>
      </c>
      <c r="N342" s="40"/>
      <c r="O342" s="40"/>
      <c r="P342" s="41"/>
      <c r="Q342" s="41"/>
      <c r="R342" s="42"/>
    </row>
    <row r="343" spans="1:18" x14ac:dyDescent="0.2">
      <c r="A343" s="34">
        <v>5</v>
      </c>
      <c r="B343" s="51" t="s">
        <v>238</v>
      </c>
      <c r="C343" s="36" t="s">
        <v>251</v>
      </c>
      <c r="D343" s="52" t="s">
        <v>256</v>
      </c>
      <c r="E343" s="51" t="s">
        <v>36</v>
      </c>
      <c r="F343" s="53" t="s">
        <v>36</v>
      </c>
      <c r="G343" s="52"/>
      <c r="H343" s="51">
        <v>33135</v>
      </c>
      <c r="I343" s="97">
        <v>36066</v>
      </c>
      <c r="J343" s="97">
        <v>1289</v>
      </c>
      <c r="K343" s="97">
        <v>33912</v>
      </c>
      <c r="L343" s="98">
        <f t="shared" si="23"/>
        <v>3.5740032163256254E-2</v>
      </c>
      <c r="M343" s="98">
        <f t="shared" si="24"/>
        <v>0.94027616037265016</v>
      </c>
      <c r="N343" s="40"/>
      <c r="O343" s="40"/>
      <c r="P343" s="41"/>
      <c r="Q343" s="41"/>
      <c r="R343" s="42"/>
    </row>
    <row r="344" spans="1:18" x14ac:dyDescent="0.2">
      <c r="A344" s="34">
        <v>5</v>
      </c>
      <c r="B344" s="88" t="s">
        <v>238</v>
      </c>
      <c r="C344" s="60" t="s">
        <v>251</v>
      </c>
      <c r="D344" s="222" t="s">
        <v>256</v>
      </c>
      <c r="E344" s="88" t="s">
        <v>35</v>
      </c>
      <c r="F344" s="89"/>
      <c r="G344" s="222"/>
      <c r="H344" s="88">
        <v>33136</v>
      </c>
      <c r="I344" s="223">
        <v>13791</v>
      </c>
      <c r="J344" s="223">
        <v>7607</v>
      </c>
      <c r="K344" s="223">
        <v>5120</v>
      </c>
      <c r="L344" s="221">
        <f t="shared" si="23"/>
        <v>0.55159161772170251</v>
      </c>
      <c r="M344" s="221">
        <f t="shared" si="24"/>
        <v>0.3712566166340367</v>
      </c>
      <c r="N344" s="40"/>
      <c r="O344" s="40"/>
      <c r="P344" s="41"/>
      <c r="Q344" s="41"/>
      <c r="R344" s="42"/>
    </row>
    <row r="345" spans="1:18" x14ac:dyDescent="0.2">
      <c r="A345" s="34">
        <v>5</v>
      </c>
      <c r="B345" s="91" t="s">
        <v>238</v>
      </c>
      <c r="C345" s="92" t="s">
        <v>251</v>
      </c>
      <c r="D345" s="93" t="s">
        <v>256</v>
      </c>
      <c r="E345" s="121" t="s">
        <v>35</v>
      </c>
      <c r="F345" s="122"/>
      <c r="G345" s="92"/>
      <c r="H345" s="121">
        <v>33137</v>
      </c>
      <c r="I345" s="123">
        <v>19410</v>
      </c>
      <c r="J345" s="123">
        <v>4930</v>
      </c>
      <c r="K345" s="123">
        <v>9329</v>
      </c>
      <c r="L345" s="96">
        <f t="shared" si="23"/>
        <v>0.25399278722308088</v>
      </c>
      <c r="M345" s="96">
        <f t="shared" si="24"/>
        <v>0.48062854198866561</v>
      </c>
      <c r="N345" s="40"/>
      <c r="O345" s="40"/>
      <c r="P345" s="41"/>
      <c r="Q345" s="41"/>
      <c r="R345" s="42"/>
    </row>
    <row r="346" spans="1:18" x14ac:dyDescent="0.2">
      <c r="A346" s="34">
        <v>5</v>
      </c>
      <c r="B346" s="85" t="s">
        <v>238</v>
      </c>
      <c r="C346" s="80" t="s">
        <v>253</v>
      </c>
      <c r="D346" s="80" t="s">
        <v>256</v>
      </c>
      <c r="E346" s="85" t="s">
        <v>35</v>
      </c>
      <c r="F346" s="187"/>
      <c r="G346" s="80"/>
      <c r="H346" s="85">
        <v>33138</v>
      </c>
      <c r="I346" s="86">
        <v>27571</v>
      </c>
      <c r="J346" s="86">
        <v>11190</v>
      </c>
      <c r="K346" s="86">
        <v>7853</v>
      </c>
      <c r="L346" s="84">
        <f t="shared" si="23"/>
        <v>0.40586123100359073</v>
      </c>
      <c r="M346" s="84">
        <f t="shared" si="24"/>
        <v>0.28482826157919555</v>
      </c>
      <c r="N346" s="40"/>
      <c r="O346" s="40"/>
      <c r="P346" s="41"/>
      <c r="Q346" s="41"/>
      <c r="R346" s="42"/>
    </row>
    <row r="347" spans="1:18" x14ac:dyDescent="0.2">
      <c r="A347" s="34">
        <v>5</v>
      </c>
      <c r="B347" s="88" t="s">
        <v>238</v>
      </c>
      <c r="C347" s="60" t="s">
        <v>251</v>
      </c>
      <c r="D347" s="222" t="s">
        <v>256</v>
      </c>
      <c r="E347" s="88" t="s">
        <v>35</v>
      </c>
      <c r="F347" s="89"/>
      <c r="G347" s="222"/>
      <c r="H347" s="88">
        <v>33142</v>
      </c>
      <c r="I347" s="223">
        <v>52606</v>
      </c>
      <c r="J347" s="223">
        <v>23936</v>
      </c>
      <c r="K347" s="223">
        <v>29836</v>
      </c>
      <c r="L347" s="221">
        <f t="shared" si="23"/>
        <v>0.45500513249439228</v>
      </c>
      <c r="M347" s="221">
        <f t="shared" si="24"/>
        <v>0.56715963958483828</v>
      </c>
      <c r="N347" s="40">
        <v>472976</v>
      </c>
      <c r="O347" s="40">
        <v>1623859</v>
      </c>
      <c r="P347" s="41"/>
      <c r="Q347" s="41"/>
      <c r="R347" s="42">
        <f t="shared" si="25"/>
        <v>1.0221647720792306</v>
      </c>
    </row>
    <row r="348" spans="1:18" x14ac:dyDescent="0.2">
      <c r="A348" s="34">
        <v>5</v>
      </c>
      <c r="B348" s="51" t="s">
        <v>238</v>
      </c>
      <c r="C348" s="36" t="s">
        <v>251</v>
      </c>
      <c r="D348" s="52" t="s">
        <v>256</v>
      </c>
      <c r="E348" s="51" t="s">
        <v>35</v>
      </c>
      <c r="F348" s="53"/>
      <c r="G348" s="52"/>
      <c r="H348" s="51">
        <v>33143</v>
      </c>
      <c r="I348" s="97">
        <v>31407</v>
      </c>
      <c r="J348" s="97">
        <v>2879</v>
      </c>
      <c r="K348" s="97">
        <v>16690</v>
      </c>
      <c r="L348" s="98">
        <f t="shared" si="23"/>
        <v>9.1667462667558194E-2</v>
      </c>
      <c r="M348" s="98">
        <f t="shared" si="24"/>
        <v>0.53141019517941857</v>
      </c>
      <c r="N348" s="40"/>
      <c r="O348" s="40"/>
      <c r="P348" s="41"/>
      <c r="Q348" s="41"/>
      <c r="R348" s="42"/>
    </row>
    <row r="349" spans="1:18" x14ac:dyDescent="0.2">
      <c r="A349" s="34">
        <v>5</v>
      </c>
      <c r="B349" s="51" t="s">
        <v>238</v>
      </c>
      <c r="C349" s="36" t="s">
        <v>251</v>
      </c>
      <c r="D349" s="52" t="s">
        <v>256</v>
      </c>
      <c r="E349" s="51" t="s">
        <v>38</v>
      </c>
      <c r="F349" s="53">
        <v>1</v>
      </c>
      <c r="G349" s="52"/>
      <c r="H349" s="51">
        <v>33144</v>
      </c>
      <c r="I349" s="97">
        <v>26903</v>
      </c>
      <c r="J349" s="97">
        <v>418</v>
      </c>
      <c r="K349" s="97">
        <v>25018</v>
      </c>
      <c r="L349" s="98">
        <f t="shared" si="23"/>
        <v>1.5537300672787422E-2</v>
      </c>
      <c r="M349" s="98">
        <f t="shared" si="24"/>
        <v>0.92993346466936777</v>
      </c>
      <c r="N349" s="40"/>
      <c r="O349" s="40"/>
      <c r="P349" s="41"/>
      <c r="Q349" s="41"/>
      <c r="R349" s="42"/>
    </row>
    <row r="350" spans="1:18" x14ac:dyDescent="0.2">
      <c r="A350" s="34">
        <v>5</v>
      </c>
      <c r="B350" s="69" t="s">
        <v>238</v>
      </c>
      <c r="C350" s="65" t="s">
        <v>251</v>
      </c>
      <c r="D350" s="71" t="s">
        <v>257</v>
      </c>
      <c r="E350" s="69" t="s">
        <v>44</v>
      </c>
      <c r="F350" s="70" t="s">
        <v>258</v>
      </c>
      <c r="G350" s="71" t="s">
        <v>259</v>
      </c>
      <c r="H350" s="69">
        <v>33145</v>
      </c>
      <c r="I350" s="72">
        <v>29758</v>
      </c>
      <c r="J350" s="72">
        <v>753</v>
      </c>
      <c r="K350" s="72">
        <v>25754</v>
      </c>
      <c r="L350" s="73">
        <f t="shared" si="23"/>
        <v>2.5304119900530948E-2</v>
      </c>
      <c r="M350" s="73">
        <f t="shared" si="24"/>
        <v>0.86544794677061632</v>
      </c>
      <c r="N350" s="40"/>
      <c r="O350" s="40"/>
      <c r="P350" s="41"/>
      <c r="Q350" s="41"/>
      <c r="R350" s="42"/>
    </row>
    <row r="351" spans="1:18" x14ac:dyDescent="0.2">
      <c r="A351" s="34">
        <v>5</v>
      </c>
      <c r="B351" s="43" t="s">
        <v>238</v>
      </c>
      <c r="C351" s="44" t="s">
        <v>251</v>
      </c>
      <c r="D351" s="45" t="s">
        <v>256</v>
      </c>
      <c r="E351" s="43" t="s">
        <v>38</v>
      </c>
      <c r="F351" s="46">
        <v>1</v>
      </c>
      <c r="G351" s="45"/>
      <c r="H351" s="43">
        <v>33146</v>
      </c>
      <c r="I351" s="113">
        <v>14995</v>
      </c>
      <c r="J351" s="113">
        <v>561</v>
      </c>
      <c r="K351" s="113">
        <v>6209</v>
      </c>
      <c r="L351" s="114">
        <f t="shared" si="23"/>
        <v>3.7412470823607873E-2</v>
      </c>
      <c r="M351" s="114">
        <f t="shared" si="24"/>
        <v>0.4140713571190397</v>
      </c>
      <c r="N351" s="40"/>
      <c r="O351" s="40"/>
      <c r="P351" s="41"/>
      <c r="Q351" s="41"/>
      <c r="R351" s="42"/>
    </row>
    <row r="352" spans="1:18" x14ac:dyDescent="0.2">
      <c r="A352" s="34">
        <v>5</v>
      </c>
      <c r="B352" s="59" t="s">
        <v>238</v>
      </c>
      <c r="C352" s="60" t="s">
        <v>253</v>
      </c>
      <c r="D352" s="60" t="s">
        <v>256</v>
      </c>
      <c r="E352" s="59" t="s">
        <v>35</v>
      </c>
      <c r="F352" s="61"/>
      <c r="G352" s="60"/>
      <c r="H352" s="59">
        <v>33147</v>
      </c>
      <c r="I352" s="62">
        <v>46933</v>
      </c>
      <c r="J352" s="62">
        <v>27539</v>
      </c>
      <c r="K352" s="62">
        <v>19246</v>
      </c>
      <c r="L352" s="221">
        <f t="shared" si="23"/>
        <v>0.58677263332836171</v>
      </c>
      <c r="M352" s="221">
        <f t="shared" si="24"/>
        <v>0.41007393518419877</v>
      </c>
      <c r="N352" s="40"/>
      <c r="O352" s="40"/>
      <c r="P352" s="41"/>
      <c r="Q352" s="41"/>
      <c r="R352" s="42"/>
    </row>
    <row r="353" spans="1:18" x14ac:dyDescent="0.2">
      <c r="A353" s="34">
        <v>5</v>
      </c>
      <c r="B353" s="74" t="s">
        <v>238</v>
      </c>
      <c r="C353" s="75" t="s">
        <v>253</v>
      </c>
      <c r="D353" s="75" t="s">
        <v>256</v>
      </c>
      <c r="E353" s="74" t="s">
        <v>35</v>
      </c>
      <c r="F353" s="76"/>
      <c r="G353" s="75"/>
      <c r="H353" s="74">
        <v>33150</v>
      </c>
      <c r="I353" s="77">
        <v>27811</v>
      </c>
      <c r="J353" s="77">
        <v>20714</v>
      </c>
      <c r="K353" s="77">
        <v>6271</v>
      </c>
      <c r="L353" s="117">
        <f t="shared" si="23"/>
        <v>0.74481320340872315</v>
      </c>
      <c r="M353" s="117">
        <f t="shared" si="24"/>
        <v>0.22548631836323757</v>
      </c>
      <c r="N353" s="40"/>
      <c r="O353" s="40"/>
      <c r="P353" s="41"/>
      <c r="Q353" s="41"/>
      <c r="R353" s="42"/>
    </row>
    <row r="354" spans="1:18" x14ac:dyDescent="0.2">
      <c r="A354" s="34">
        <v>5</v>
      </c>
      <c r="B354" s="51" t="s">
        <v>238</v>
      </c>
      <c r="C354" s="36" t="s">
        <v>251</v>
      </c>
      <c r="D354" s="52" t="s">
        <v>256</v>
      </c>
      <c r="E354" s="51" t="s">
        <v>38</v>
      </c>
      <c r="F354" s="53">
        <v>1</v>
      </c>
      <c r="G354" s="52"/>
      <c r="H354" s="51">
        <v>33155</v>
      </c>
      <c r="I354" s="97">
        <v>43788</v>
      </c>
      <c r="J354" s="97">
        <v>673</v>
      </c>
      <c r="K354" s="97">
        <v>36135</v>
      </c>
      <c r="L354" s="98">
        <f t="shared" si="23"/>
        <v>1.5369507627660546E-2</v>
      </c>
      <c r="M354" s="98">
        <f t="shared" si="24"/>
        <v>0.82522608933954511</v>
      </c>
      <c r="N354" s="40"/>
      <c r="O354" s="40"/>
      <c r="P354" s="41"/>
      <c r="Q354" s="41"/>
      <c r="R354" s="42"/>
    </row>
    <row r="355" spans="1:18" x14ac:dyDescent="0.2">
      <c r="A355" s="34">
        <v>5</v>
      </c>
      <c r="B355" s="43" t="s">
        <v>238</v>
      </c>
      <c r="C355" s="44" t="s">
        <v>251</v>
      </c>
      <c r="D355" s="45" t="s">
        <v>256</v>
      </c>
      <c r="E355" s="43" t="s">
        <v>35</v>
      </c>
      <c r="F355" s="46"/>
      <c r="G355" s="45"/>
      <c r="H355" s="43">
        <v>33156</v>
      </c>
      <c r="I355" s="113">
        <v>31315</v>
      </c>
      <c r="J355" s="113">
        <v>737</v>
      </c>
      <c r="K355" s="113">
        <v>14990</v>
      </c>
      <c r="L355" s="114">
        <f t="shared" si="23"/>
        <v>2.3535047102027782E-2</v>
      </c>
      <c r="M355" s="114">
        <f t="shared" si="24"/>
        <v>0.47868433657991377</v>
      </c>
      <c r="N355" s="40"/>
      <c r="O355" s="40"/>
      <c r="P355" s="41"/>
      <c r="Q355" s="41"/>
      <c r="R355" s="42"/>
    </row>
    <row r="356" spans="1:18" x14ac:dyDescent="0.2">
      <c r="A356" s="34">
        <v>5</v>
      </c>
      <c r="B356" s="49" t="s">
        <v>238</v>
      </c>
      <c r="C356" s="44" t="s">
        <v>253</v>
      </c>
      <c r="D356" s="44" t="s">
        <v>260</v>
      </c>
      <c r="E356" s="49" t="s">
        <v>35</v>
      </c>
      <c r="F356" s="50"/>
      <c r="G356" s="44"/>
      <c r="H356" s="49">
        <v>33160</v>
      </c>
      <c r="I356" s="47">
        <v>40053</v>
      </c>
      <c r="J356" s="47">
        <v>2546</v>
      </c>
      <c r="K356" s="47">
        <v>16855</v>
      </c>
      <c r="L356" s="114">
        <f t="shared" si="23"/>
        <v>6.3565775347664347E-2</v>
      </c>
      <c r="M356" s="114">
        <f t="shared" si="24"/>
        <v>0.42081741692257757</v>
      </c>
      <c r="N356" s="40"/>
      <c r="O356" s="40"/>
      <c r="P356" s="41"/>
      <c r="Q356" s="41"/>
      <c r="R356" s="42"/>
    </row>
    <row r="357" spans="1:18" x14ac:dyDescent="0.2">
      <c r="A357" s="34">
        <v>5</v>
      </c>
      <c r="B357" s="74" t="s">
        <v>238</v>
      </c>
      <c r="C357" s="75" t="s">
        <v>253</v>
      </c>
      <c r="D357" s="75" t="s">
        <v>256</v>
      </c>
      <c r="E357" s="74" t="s">
        <v>36</v>
      </c>
      <c r="F357" s="76" t="s">
        <v>36</v>
      </c>
      <c r="G357" s="75"/>
      <c r="H357" s="74">
        <v>33161</v>
      </c>
      <c r="I357" s="77">
        <v>53710</v>
      </c>
      <c r="J357" s="77">
        <v>34129</v>
      </c>
      <c r="K357" s="77">
        <v>12469</v>
      </c>
      <c r="L357" s="117">
        <f t="shared" si="23"/>
        <v>0.63543101843232175</v>
      </c>
      <c r="M357" s="117">
        <f t="shared" si="24"/>
        <v>0.23215416123626886</v>
      </c>
      <c r="N357" s="40"/>
      <c r="O357" s="40"/>
      <c r="P357" s="41"/>
      <c r="Q357" s="41"/>
      <c r="R357" s="42"/>
    </row>
    <row r="358" spans="1:18" x14ac:dyDescent="0.2">
      <c r="A358" s="34">
        <v>5</v>
      </c>
      <c r="B358" s="74" t="s">
        <v>238</v>
      </c>
      <c r="C358" s="75" t="s">
        <v>253</v>
      </c>
      <c r="D358" s="75" t="s">
        <v>256</v>
      </c>
      <c r="E358" s="74" t="s">
        <v>36</v>
      </c>
      <c r="F358" s="76" t="s">
        <v>36</v>
      </c>
      <c r="G358" s="75"/>
      <c r="H358" s="74">
        <v>33162</v>
      </c>
      <c r="I358" s="77">
        <v>43539</v>
      </c>
      <c r="J358" s="77">
        <v>23042</v>
      </c>
      <c r="K358" s="77">
        <v>12448</v>
      </c>
      <c r="L358" s="117">
        <f t="shared" si="23"/>
        <v>0.52922667034153292</v>
      </c>
      <c r="M358" s="117">
        <f t="shared" si="24"/>
        <v>0.28590459128597351</v>
      </c>
      <c r="N358" s="40"/>
      <c r="O358" s="40"/>
      <c r="P358" s="41"/>
      <c r="Q358" s="41"/>
      <c r="R358" s="42"/>
    </row>
    <row r="359" spans="1:18" x14ac:dyDescent="0.2">
      <c r="A359" s="34">
        <v>5</v>
      </c>
      <c r="B359" s="51" t="s">
        <v>238</v>
      </c>
      <c r="C359" s="36" t="s">
        <v>251</v>
      </c>
      <c r="D359" s="52" t="s">
        <v>256</v>
      </c>
      <c r="E359" s="51" t="s">
        <v>35</v>
      </c>
      <c r="F359" s="53"/>
      <c r="G359" s="52"/>
      <c r="H359" s="51">
        <v>33166</v>
      </c>
      <c r="I359" s="97">
        <v>23038</v>
      </c>
      <c r="J359" s="97">
        <v>1556</v>
      </c>
      <c r="K359" s="97">
        <v>16488</v>
      </c>
      <c r="L359" s="98">
        <f t="shared" si="23"/>
        <v>6.7540585120236127E-2</v>
      </c>
      <c r="M359" s="98">
        <f t="shared" si="24"/>
        <v>0.71568712561854331</v>
      </c>
      <c r="N359" s="40"/>
      <c r="O359" s="40"/>
      <c r="P359" s="41"/>
      <c r="Q359" s="41"/>
      <c r="R359" s="42"/>
    </row>
    <row r="360" spans="1:18" x14ac:dyDescent="0.2">
      <c r="A360" s="34">
        <v>5</v>
      </c>
      <c r="B360" s="74" t="s">
        <v>238</v>
      </c>
      <c r="C360" s="75" t="s">
        <v>253</v>
      </c>
      <c r="D360" s="75" t="s">
        <v>256</v>
      </c>
      <c r="E360" s="74" t="s">
        <v>36</v>
      </c>
      <c r="F360" s="76" t="s">
        <v>36</v>
      </c>
      <c r="G360" s="75"/>
      <c r="H360" s="74">
        <v>33167</v>
      </c>
      <c r="I360" s="77">
        <v>18846</v>
      </c>
      <c r="J360" s="77">
        <v>13582</v>
      </c>
      <c r="K360" s="77">
        <v>4992</v>
      </c>
      <c r="L360" s="117">
        <f t="shared" si="23"/>
        <v>0.72068343415048286</v>
      </c>
      <c r="M360" s="117">
        <f t="shared" si="24"/>
        <v>0.26488379496975484</v>
      </c>
      <c r="N360" s="40"/>
      <c r="O360" s="40"/>
      <c r="P360" s="41"/>
      <c r="Q360" s="41"/>
      <c r="R360" s="42"/>
    </row>
    <row r="361" spans="1:18" x14ac:dyDescent="0.2">
      <c r="A361" s="34">
        <v>5</v>
      </c>
      <c r="B361" s="74" t="s">
        <v>238</v>
      </c>
      <c r="C361" s="75" t="s">
        <v>253</v>
      </c>
      <c r="D361" s="75" t="s">
        <v>256</v>
      </c>
      <c r="E361" s="74" t="s">
        <v>36</v>
      </c>
      <c r="F361" s="76" t="s">
        <v>36</v>
      </c>
      <c r="G361" s="75"/>
      <c r="H361" s="74">
        <v>33168</v>
      </c>
      <c r="I361" s="77">
        <v>25792</v>
      </c>
      <c r="J361" s="77">
        <v>17778</v>
      </c>
      <c r="K361" s="77">
        <v>6567</v>
      </c>
      <c r="L361" s="117">
        <f t="shared" si="23"/>
        <v>0.68928349875930517</v>
      </c>
      <c r="M361" s="117">
        <f t="shared" si="24"/>
        <v>0.25461383374689828</v>
      </c>
      <c r="N361" s="40"/>
      <c r="O361" s="40"/>
      <c r="P361" s="41"/>
      <c r="Q361" s="41"/>
      <c r="R361" s="42"/>
    </row>
    <row r="362" spans="1:18" x14ac:dyDescent="0.2">
      <c r="A362" s="34">
        <v>5</v>
      </c>
      <c r="B362" s="173" t="s">
        <v>238</v>
      </c>
      <c r="C362" s="174" t="s">
        <v>253</v>
      </c>
      <c r="D362" s="174" t="s">
        <v>256</v>
      </c>
      <c r="E362" s="224" t="s">
        <v>44</v>
      </c>
      <c r="F362" s="175" t="s">
        <v>261</v>
      </c>
      <c r="G362" s="174" t="s">
        <v>262</v>
      </c>
      <c r="H362" s="173">
        <v>33169</v>
      </c>
      <c r="I362" s="176">
        <v>39353</v>
      </c>
      <c r="J362" s="176">
        <v>32838</v>
      </c>
      <c r="K362" s="176">
        <v>4635</v>
      </c>
      <c r="L362" s="225">
        <f t="shared" si="23"/>
        <v>0.83444718318806699</v>
      </c>
      <c r="M362" s="225">
        <f t="shared" si="24"/>
        <v>0.11778009300434529</v>
      </c>
      <c r="N362" s="40"/>
      <c r="O362" s="40"/>
      <c r="P362" s="41"/>
      <c r="Q362" s="41"/>
      <c r="R362" s="42"/>
    </row>
    <row r="363" spans="1:18" x14ac:dyDescent="0.2">
      <c r="A363" s="34">
        <v>5</v>
      </c>
      <c r="B363" s="121" t="s">
        <v>238</v>
      </c>
      <c r="C363" s="92" t="s">
        <v>253</v>
      </c>
      <c r="D363" s="92" t="s">
        <v>256</v>
      </c>
      <c r="E363" s="121" t="s">
        <v>36</v>
      </c>
      <c r="F363" s="122" t="s">
        <v>36</v>
      </c>
      <c r="G363" s="92"/>
      <c r="H363" s="121">
        <v>33179</v>
      </c>
      <c r="I363" s="123">
        <v>41332</v>
      </c>
      <c r="J363" s="123">
        <v>16630</v>
      </c>
      <c r="K363" s="123">
        <v>13588</v>
      </c>
      <c r="L363" s="96">
        <f t="shared" si="23"/>
        <v>0.40235168876415367</v>
      </c>
      <c r="M363" s="96">
        <f t="shared" si="24"/>
        <v>0.32875254040452917</v>
      </c>
      <c r="N363" s="40"/>
      <c r="O363" s="40"/>
      <c r="P363" s="41"/>
      <c r="Q363" s="41"/>
      <c r="R363" s="42"/>
    </row>
    <row r="364" spans="1:18" x14ac:dyDescent="0.2">
      <c r="A364" s="34">
        <v>5</v>
      </c>
      <c r="B364" s="49" t="s">
        <v>238</v>
      </c>
      <c r="C364" s="44" t="s">
        <v>253</v>
      </c>
      <c r="D364" s="44" t="s">
        <v>256</v>
      </c>
      <c r="E364" s="49" t="s">
        <v>35</v>
      </c>
      <c r="F364" s="50"/>
      <c r="G364" s="44"/>
      <c r="H364" s="49">
        <v>33180</v>
      </c>
      <c r="I364" s="47">
        <v>30840</v>
      </c>
      <c r="J364" s="47">
        <v>1328</v>
      </c>
      <c r="K364" s="47">
        <v>10856</v>
      </c>
      <c r="L364" s="114">
        <f t="shared" si="23"/>
        <v>4.3060959792477302E-2</v>
      </c>
      <c r="M364" s="114">
        <f t="shared" si="24"/>
        <v>0.35201037613488978</v>
      </c>
      <c r="N364" s="40"/>
      <c r="O364" s="40"/>
      <c r="P364" s="41"/>
      <c r="Q364" s="41"/>
      <c r="R364" s="42"/>
    </row>
    <row r="365" spans="1:18" x14ac:dyDescent="0.2">
      <c r="A365" s="34">
        <v>5</v>
      </c>
      <c r="B365" s="121" t="s">
        <v>238</v>
      </c>
      <c r="C365" s="92" t="s">
        <v>253</v>
      </c>
      <c r="D365" s="92" t="s">
        <v>256</v>
      </c>
      <c r="E365" s="121" t="s">
        <v>35</v>
      </c>
      <c r="F365" s="122"/>
      <c r="G365" s="92"/>
      <c r="H365" s="121">
        <v>33181</v>
      </c>
      <c r="I365" s="123">
        <v>18413</v>
      </c>
      <c r="J365" s="123">
        <v>5640</v>
      </c>
      <c r="K365" s="123">
        <v>6841</v>
      </c>
      <c r="L365" s="96">
        <f t="shared" si="23"/>
        <v>0.30630532775756258</v>
      </c>
      <c r="M365" s="96">
        <f t="shared" si="24"/>
        <v>0.37153098354423503</v>
      </c>
      <c r="N365" s="40"/>
      <c r="O365" s="40"/>
      <c r="P365" s="41"/>
      <c r="Q365" s="41"/>
      <c r="R365" s="42"/>
    </row>
    <row r="366" spans="1:18" x14ac:dyDescent="0.2">
      <c r="A366" s="34"/>
      <c r="B366" s="34"/>
      <c r="C366" s="112"/>
      <c r="D366" s="112"/>
      <c r="E366" s="34"/>
      <c r="F366" s="201"/>
      <c r="G366" s="112"/>
      <c r="H366" s="34"/>
      <c r="I366" s="40"/>
      <c r="J366" s="40"/>
      <c r="K366" s="40"/>
      <c r="L366" s="120"/>
      <c r="M366" s="120"/>
      <c r="N366" s="40"/>
      <c r="O366" s="40"/>
      <c r="P366" s="41"/>
      <c r="Q366" s="41"/>
      <c r="R366" s="42"/>
    </row>
    <row r="367" spans="1:18" x14ac:dyDescent="0.2">
      <c r="A367" s="54"/>
      <c r="B367" s="54"/>
      <c r="C367" s="55"/>
      <c r="D367" s="55"/>
      <c r="E367" s="54"/>
      <c r="F367" s="56"/>
      <c r="G367" s="55"/>
      <c r="H367" s="54"/>
      <c r="I367" s="57"/>
      <c r="J367" s="57"/>
      <c r="K367" s="57"/>
      <c r="L367" s="58"/>
      <c r="M367" s="58"/>
      <c r="N367" s="57"/>
      <c r="O367" s="57"/>
      <c r="P367" s="58"/>
      <c r="Q367" s="58"/>
    </row>
    <row r="368" spans="1:18" x14ac:dyDescent="0.2">
      <c r="A368" s="34">
        <v>16</v>
      </c>
      <c r="B368" s="173" t="s">
        <v>238</v>
      </c>
      <c r="C368" s="174" t="s">
        <v>148</v>
      </c>
      <c r="D368" s="174" t="s">
        <v>263</v>
      </c>
      <c r="E368" s="173" t="s">
        <v>44</v>
      </c>
      <c r="F368" s="175" t="s">
        <v>264</v>
      </c>
      <c r="G368" s="174" t="s">
        <v>265</v>
      </c>
      <c r="H368" s="173">
        <v>32805</v>
      </c>
      <c r="I368" s="176">
        <v>21810</v>
      </c>
      <c r="J368" s="176">
        <v>16808</v>
      </c>
      <c r="K368" s="176">
        <v>1889</v>
      </c>
      <c r="L368" s="177">
        <f t="shared" ref="L368:L377" si="26">+J368/I368</f>
        <v>0.77065566254011919</v>
      </c>
      <c r="M368" s="177">
        <f t="shared" ref="M368:M377" si="27">+K368/I368</f>
        <v>8.6611646033929388E-2</v>
      </c>
      <c r="N368" s="40"/>
      <c r="O368" s="40"/>
      <c r="P368" s="41">
        <v>0.20799999999999999</v>
      </c>
      <c r="Q368" s="41">
        <v>0.26900000000000002</v>
      </c>
      <c r="R368" s="42"/>
    </row>
    <row r="369" spans="1:18" x14ac:dyDescent="0.2">
      <c r="A369" s="34">
        <v>16</v>
      </c>
      <c r="B369" s="51" t="s">
        <v>238</v>
      </c>
      <c r="C369" s="52" t="s">
        <v>148</v>
      </c>
      <c r="D369" s="53" t="s">
        <v>263</v>
      </c>
      <c r="E369" s="51" t="s">
        <v>36</v>
      </c>
      <c r="F369" s="53" t="s">
        <v>36</v>
      </c>
      <c r="G369" s="53"/>
      <c r="H369" s="226">
        <v>32807</v>
      </c>
      <c r="I369" s="227">
        <v>31465</v>
      </c>
      <c r="J369" s="227">
        <v>3022</v>
      </c>
      <c r="K369" s="227">
        <v>16474</v>
      </c>
      <c r="L369" s="39">
        <f t="shared" si="26"/>
        <v>9.6043222628317174E-2</v>
      </c>
      <c r="M369" s="39">
        <f t="shared" si="27"/>
        <v>0.52356586683616713</v>
      </c>
      <c r="N369" s="40"/>
      <c r="O369" s="40"/>
      <c r="P369" s="41"/>
      <c r="Q369" s="41"/>
      <c r="R369" s="42"/>
    </row>
    <row r="370" spans="1:18" x14ac:dyDescent="0.2">
      <c r="A370" s="34">
        <v>16</v>
      </c>
      <c r="B370" s="74" t="s">
        <v>238</v>
      </c>
      <c r="C370" s="75" t="s">
        <v>148</v>
      </c>
      <c r="D370" s="75" t="s">
        <v>263</v>
      </c>
      <c r="E370" s="74" t="s">
        <v>36</v>
      </c>
      <c r="F370" s="76" t="s">
        <v>36</v>
      </c>
      <c r="G370" s="75"/>
      <c r="H370" s="74">
        <v>32808</v>
      </c>
      <c r="I370" s="77">
        <v>46334</v>
      </c>
      <c r="J370" s="77">
        <v>31652</v>
      </c>
      <c r="K370" s="77">
        <v>5925</v>
      </c>
      <c r="L370" s="78">
        <f t="shared" si="26"/>
        <v>0.68312686148400747</v>
      </c>
      <c r="M370" s="78">
        <f t="shared" si="27"/>
        <v>0.12787585790132516</v>
      </c>
      <c r="N370" s="40"/>
      <c r="O370" s="40"/>
      <c r="P370" s="41"/>
      <c r="Q370" s="41"/>
      <c r="R370" s="42"/>
    </row>
    <row r="371" spans="1:18" x14ac:dyDescent="0.2">
      <c r="A371" s="34">
        <v>16</v>
      </c>
      <c r="B371" s="49" t="s">
        <v>238</v>
      </c>
      <c r="C371" s="44" t="s">
        <v>148</v>
      </c>
      <c r="D371" s="44" t="s">
        <v>263</v>
      </c>
      <c r="E371" s="49" t="s">
        <v>35</v>
      </c>
      <c r="F371" s="50"/>
      <c r="G371" s="44"/>
      <c r="H371" s="49">
        <v>32809</v>
      </c>
      <c r="I371" s="47">
        <v>26773</v>
      </c>
      <c r="J371" s="47">
        <v>4651</v>
      </c>
      <c r="K371" s="47">
        <v>12909</v>
      </c>
      <c r="L371" s="48">
        <f t="shared" si="26"/>
        <v>0.17371979232809173</v>
      </c>
      <c r="M371" s="48">
        <f t="shared" si="27"/>
        <v>0.48216486759048294</v>
      </c>
      <c r="N371" s="40"/>
      <c r="O371" s="40"/>
      <c r="P371" s="41"/>
      <c r="Q371" s="41"/>
      <c r="R371" s="42"/>
    </row>
    <row r="372" spans="1:18" x14ac:dyDescent="0.2">
      <c r="A372" s="34">
        <v>16</v>
      </c>
      <c r="B372" s="85" t="s">
        <v>238</v>
      </c>
      <c r="C372" s="80" t="s">
        <v>148</v>
      </c>
      <c r="D372" s="80" t="s">
        <v>263</v>
      </c>
      <c r="E372" s="85" t="s">
        <v>35</v>
      </c>
      <c r="F372" s="187"/>
      <c r="G372" s="80"/>
      <c r="H372" s="85">
        <v>32810</v>
      </c>
      <c r="I372" s="86">
        <v>32210</v>
      </c>
      <c r="J372" s="86">
        <v>11343</v>
      </c>
      <c r="K372" s="86">
        <v>6041</v>
      </c>
      <c r="L372" s="87">
        <f t="shared" si="26"/>
        <v>0.35215771499534304</v>
      </c>
      <c r="M372" s="87">
        <f t="shared" si="27"/>
        <v>0.18755045017075442</v>
      </c>
      <c r="N372" s="40"/>
      <c r="O372" s="40"/>
      <c r="P372" s="41"/>
      <c r="Q372" s="41"/>
      <c r="R372" s="42"/>
    </row>
    <row r="373" spans="1:18" x14ac:dyDescent="0.2">
      <c r="A373" s="34">
        <v>16</v>
      </c>
      <c r="B373" s="74" t="s">
        <v>238</v>
      </c>
      <c r="C373" s="75" t="s">
        <v>148</v>
      </c>
      <c r="D373" s="75" t="s">
        <v>263</v>
      </c>
      <c r="E373" s="74" t="s">
        <v>36</v>
      </c>
      <c r="F373" s="76" t="s">
        <v>36</v>
      </c>
      <c r="G373" s="75"/>
      <c r="H373" s="74">
        <v>32811</v>
      </c>
      <c r="I373" s="77">
        <v>35825</v>
      </c>
      <c r="J373" s="77">
        <v>21580</v>
      </c>
      <c r="K373" s="77">
        <v>5989</v>
      </c>
      <c r="L373" s="78">
        <f t="shared" si="26"/>
        <v>0.60237264480111652</v>
      </c>
      <c r="M373" s="78">
        <f t="shared" si="27"/>
        <v>0.16717376133984649</v>
      </c>
      <c r="N373" s="40"/>
      <c r="O373" s="40"/>
      <c r="P373" s="41"/>
      <c r="Q373" s="41"/>
      <c r="R373" s="42"/>
    </row>
    <row r="374" spans="1:18" x14ac:dyDescent="0.2">
      <c r="A374" s="34">
        <v>16</v>
      </c>
      <c r="B374" s="74" t="s">
        <v>238</v>
      </c>
      <c r="C374" s="75" t="s">
        <v>148</v>
      </c>
      <c r="D374" s="75" t="s">
        <v>263</v>
      </c>
      <c r="E374" s="74" t="s">
        <v>38</v>
      </c>
      <c r="F374" s="76">
        <v>1</v>
      </c>
      <c r="G374" s="75"/>
      <c r="H374" s="74">
        <v>32818</v>
      </c>
      <c r="I374" s="77">
        <v>43911</v>
      </c>
      <c r="J374" s="77">
        <v>26902</v>
      </c>
      <c r="K374" s="77">
        <v>6368</v>
      </c>
      <c r="L374" s="78">
        <f t="shared" si="26"/>
        <v>0.6126483113570631</v>
      </c>
      <c r="M374" s="78">
        <f t="shared" si="27"/>
        <v>0.14502060986996423</v>
      </c>
      <c r="N374" s="40"/>
      <c r="O374" s="40"/>
      <c r="P374" s="41"/>
      <c r="Q374" s="41"/>
      <c r="R374" s="42"/>
    </row>
    <row r="375" spans="1:18" s="119" customFormat="1" x14ac:dyDescent="0.2">
      <c r="A375" s="34">
        <v>16</v>
      </c>
      <c r="B375" s="51" t="s">
        <v>238</v>
      </c>
      <c r="C375" s="52" t="s">
        <v>148</v>
      </c>
      <c r="D375" s="53" t="s">
        <v>263</v>
      </c>
      <c r="E375" s="51" t="s">
        <v>35</v>
      </c>
      <c r="F375" s="53"/>
      <c r="G375" s="53"/>
      <c r="H375" s="226">
        <v>32822</v>
      </c>
      <c r="I375" s="227">
        <v>53029</v>
      </c>
      <c r="J375" s="227">
        <v>6068</v>
      </c>
      <c r="K375" s="227">
        <v>30098</v>
      </c>
      <c r="L375" s="39">
        <f t="shared" si="26"/>
        <v>0.1144279545154538</v>
      </c>
      <c r="M375" s="39">
        <f t="shared" si="27"/>
        <v>0.567576231873126</v>
      </c>
      <c r="N375" s="118"/>
      <c r="O375" s="118"/>
      <c r="P375" s="41"/>
      <c r="Q375" s="41"/>
      <c r="R375" s="42"/>
    </row>
    <row r="376" spans="1:18" s="119" customFormat="1" x14ac:dyDescent="0.2">
      <c r="A376" s="34">
        <v>16</v>
      </c>
      <c r="B376" s="43" t="s">
        <v>238</v>
      </c>
      <c r="C376" s="45" t="s">
        <v>148</v>
      </c>
      <c r="D376" s="46" t="s">
        <v>263</v>
      </c>
      <c r="E376" s="43" t="s">
        <v>36</v>
      </c>
      <c r="F376" s="46" t="s">
        <v>36</v>
      </c>
      <c r="G376" s="46"/>
      <c r="H376" s="228">
        <v>32825</v>
      </c>
      <c r="I376" s="229">
        <v>53024</v>
      </c>
      <c r="J376" s="229">
        <v>5480</v>
      </c>
      <c r="K376" s="229">
        <v>22993</v>
      </c>
      <c r="L376" s="48">
        <f t="shared" si="26"/>
        <v>0.10334942667471333</v>
      </c>
      <c r="M376" s="48">
        <f t="shared" si="27"/>
        <v>0.4336338261919131</v>
      </c>
      <c r="N376" s="118"/>
      <c r="O376" s="118"/>
      <c r="P376" s="41"/>
      <c r="Q376" s="41"/>
      <c r="R376" s="42"/>
    </row>
    <row r="377" spans="1:18" s="119" customFormat="1" x14ac:dyDescent="0.2">
      <c r="A377" s="34">
        <v>16</v>
      </c>
      <c r="B377" s="85" t="s">
        <v>238</v>
      </c>
      <c r="C377" s="80" t="s">
        <v>148</v>
      </c>
      <c r="D377" s="80" t="s">
        <v>263</v>
      </c>
      <c r="E377" s="85" t="s">
        <v>36</v>
      </c>
      <c r="F377" s="187" t="s">
        <v>36</v>
      </c>
      <c r="G377" s="80"/>
      <c r="H377" s="85">
        <v>32839</v>
      </c>
      <c r="I377" s="86">
        <v>50279</v>
      </c>
      <c r="J377" s="86">
        <v>21990</v>
      </c>
      <c r="K377" s="86">
        <v>15340</v>
      </c>
      <c r="L377" s="87">
        <f t="shared" si="26"/>
        <v>0.43735953380138826</v>
      </c>
      <c r="M377" s="87">
        <f t="shared" si="27"/>
        <v>0.30509755563953139</v>
      </c>
      <c r="N377" s="118"/>
      <c r="O377" s="118"/>
      <c r="P377" s="41"/>
      <c r="Q377" s="41"/>
      <c r="R377" s="42"/>
    </row>
    <row r="378" spans="1:18" x14ac:dyDescent="0.2">
      <c r="A378" s="54"/>
      <c r="B378" s="162"/>
      <c r="C378" s="55"/>
      <c r="D378" s="153"/>
      <c r="E378" s="151"/>
      <c r="F378" s="153"/>
      <c r="G378" s="230"/>
      <c r="H378" s="154"/>
      <c r="I378" s="231"/>
      <c r="J378" s="231"/>
      <c r="K378" s="231"/>
      <c r="L378" s="166"/>
      <c r="M378" s="166"/>
      <c r="N378" s="57"/>
      <c r="O378" s="57"/>
      <c r="P378" s="58"/>
      <c r="Q378" s="58"/>
      <c r="R378" s="42"/>
    </row>
    <row r="379" spans="1:18" x14ac:dyDescent="0.2">
      <c r="A379" s="34">
        <v>22</v>
      </c>
      <c r="B379" s="121" t="s">
        <v>238</v>
      </c>
      <c r="C379" s="92" t="s">
        <v>266</v>
      </c>
      <c r="D379" s="92" t="s">
        <v>267</v>
      </c>
      <c r="E379" s="121" t="s">
        <v>36</v>
      </c>
      <c r="F379" s="122" t="s">
        <v>36</v>
      </c>
      <c r="G379" s="92"/>
      <c r="H379" s="121">
        <v>33413</v>
      </c>
      <c r="I379" s="123">
        <v>15162</v>
      </c>
      <c r="J379" s="123">
        <v>3966</v>
      </c>
      <c r="K379" s="123">
        <v>4920</v>
      </c>
      <c r="L379" s="124">
        <f t="shared" ref="L379:L383" si="28">+J379/I379</f>
        <v>0.26157499010684604</v>
      </c>
      <c r="M379" s="124">
        <f t="shared" ref="M379:M383" si="29">+K379/I379</f>
        <v>0.32449544914918876</v>
      </c>
      <c r="N379" s="40"/>
      <c r="O379" s="40"/>
      <c r="P379" s="41">
        <v>0.17299999999999999</v>
      </c>
      <c r="Q379" s="41">
        <v>0.19</v>
      </c>
      <c r="R379" s="42"/>
    </row>
    <row r="380" spans="1:18" x14ac:dyDescent="0.2">
      <c r="A380" s="34">
        <v>22</v>
      </c>
      <c r="B380" s="49" t="s">
        <v>238</v>
      </c>
      <c r="C380" s="44" t="s">
        <v>266</v>
      </c>
      <c r="D380" s="44" t="s">
        <v>267</v>
      </c>
      <c r="E380" s="49" t="s">
        <v>35</v>
      </c>
      <c r="F380" s="50"/>
      <c r="G380" s="44"/>
      <c r="H380" s="49">
        <v>33415</v>
      </c>
      <c r="I380" s="47">
        <v>44963</v>
      </c>
      <c r="J380" s="47">
        <v>8252</v>
      </c>
      <c r="K380" s="47">
        <v>20644</v>
      </c>
      <c r="L380" s="48">
        <f t="shared" si="28"/>
        <v>0.18352867913617862</v>
      </c>
      <c r="M380" s="48">
        <f t="shared" si="29"/>
        <v>0.45913306496452638</v>
      </c>
      <c r="N380" s="40"/>
      <c r="O380" s="40"/>
      <c r="P380" s="41"/>
      <c r="Q380" s="41"/>
      <c r="R380" s="42"/>
    </row>
    <row r="381" spans="1:18" x14ac:dyDescent="0.2">
      <c r="A381" s="34">
        <v>22</v>
      </c>
      <c r="B381" s="85" t="s">
        <v>238</v>
      </c>
      <c r="C381" s="80" t="s">
        <v>266</v>
      </c>
      <c r="D381" s="80" t="s">
        <v>267</v>
      </c>
      <c r="E381" s="85" t="s">
        <v>35</v>
      </c>
      <c r="F381" s="187"/>
      <c r="G381" s="80"/>
      <c r="H381" s="85">
        <v>33417</v>
      </c>
      <c r="I381" s="86">
        <v>29156</v>
      </c>
      <c r="J381" s="86">
        <v>7734</v>
      </c>
      <c r="K381" s="86">
        <v>6663</v>
      </c>
      <c r="L381" s="87">
        <f t="shared" si="28"/>
        <v>0.26526272465358758</v>
      </c>
      <c r="M381" s="87">
        <f t="shared" si="29"/>
        <v>0.22852929071203182</v>
      </c>
      <c r="N381" s="40"/>
      <c r="O381" s="40"/>
      <c r="P381" s="41"/>
      <c r="Q381" s="41"/>
      <c r="R381" s="42"/>
    </row>
    <row r="382" spans="1:18" s="119" customFormat="1" x14ac:dyDescent="0.2">
      <c r="A382" s="34">
        <v>22</v>
      </c>
      <c r="B382" s="79" t="s">
        <v>238</v>
      </c>
      <c r="C382" s="80" t="s">
        <v>239</v>
      </c>
      <c r="D382" s="81" t="s">
        <v>268</v>
      </c>
      <c r="E382" s="79" t="s">
        <v>35</v>
      </c>
      <c r="F382" s="82"/>
      <c r="G382" s="81"/>
      <c r="H382" s="79">
        <v>33441</v>
      </c>
      <c r="I382" s="83">
        <v>26838</v>
      </c>
      <c r="J382" s="83">
        <v>8706</v>
      </c>
      <c r="K382" s="83">
        <v>3303</v>
      </c>
      <c r="L382" s="87">
        <f t="shared" si="28"/>
        <v>0.32439078917952158</v>
      </c>
      <c r="M382" s="87">
        <f t="shared" si="29"/>
        <v>0.12307176391683435</v>
      </c>
      <c r="N382" s="118"/>
      <c r="O382" s="118"/>
      <c r="P382" s="41">
        <v>0.26700000000000002</v>
      </c>
      <c r="Q382" s="41">
        <v>0.251</v>
      </c>
      <c r="R382" s="42"/>
    </row>
    <row r="383" spans="1:18" s="119" customFormat="1" x14ac:dyDescent="0.2">
      <c r="A383" s="34">
        <v>22</v>
      </c>
      <c r="B383" s="49" t="s">
        <v>238</v>
      </c>
      <c r="C383" s="44" t="s">
        <v>266</v>
      </c>
      <c r="D383" s="44" t="s">
        <v>269</v>
      </c>
      <c r="E383" s="49" t="s">
        <v>35</v>
      </c>
      <c r="F383" s="50"/>
      <c r="G383" s="44"/>
      <c r="H383" s="49">
        <v>33463</v>
      </c>
      <c r="I383" s="47">
        <v>53766</v>
      </c>
      <c r="J383" s="47">
        <v>11844</v>
      </c>
      <c r="K383" s="47">
        <v>18380</v>
      </c>
      <c r="L383" s="48">
        <f t="shared" si="28"/>
        <v>0.22028791429527955</v>
      </c>
      <c r="M383" s="48">
        <f t="shared" si="29"/>
        <v>0.34185172785775397</v>
      </c>
      <c r="N383" s="118"/>
      <c r="O383" s="118"/>
      <c r="P383" s="41"/>
      <c r="Q383" s="41"/>
      <c r="R383" s="42"/>
    </row>
    <row r="384" spans="1:18" x14ac:dyDescent="0.2">
      <c r="A384" s="54"/>
      <c r="B384" s="54"/>
      <c r="C384" s="55"/>
      <c r="D384" s="55"/>
      <c r="E384" s="54"/>
      <c r="F384" s="56"/>
      <c r="G384" s="55"/>
      <c r="H384" s="54"/>
      <c r="I384" s="57"/>
      <c r="J384" s="57"/>
      <c r="K384" s="57"/>
      <c r="L384" s="58"/>
      <c r="M384" s="58"/>
      <c r="N384" s="57"/>
      <c r="O384" s="57"/>
      <c r="P384" s="58"/>
      <c r="Q384" s="58"/>
      <c r="R384" s="42"/>
    </row>
    <row r="385" spans="1:18" x14ac:dyDescent="0.2">
      <c r="A385" s="34">
        <v>35</v>
      </c>
      <c r="B385" s="85" t="s">
        <v>270</v>
      </c>
      <c r="C385" s="80" t="s">
        <v>271</v>
      </c>
      <c r="D385" s="80" t="s">
        <v>272</v>
      </c>
      <c r="E385" s="85" t="s">
        <v>35</v>
      </c>
      <c r="F385" s="187"/>
      <c r="G385" s="80"/>
      <c r="H385" s="85">
        <v>30002</v>
      </c>
      <c r="I385" s="86">
        <v>5861</v>
      </c>
      <c r="J385" s="86">
        <v>2089</v>
      </c>
      <c r="K385" s="86">
        <v>153</v>
      </c>
      <c r="L385" s="87">
        <f t="shared" ref="L385:L401" si="30">+J385/I385</f>
        <v>0.35642381846101345</v>
      </c>
      <c r="M385" s="87">
        <f t="shared" ref="M385:M401" si="31">+K385/I385</f>
        <v>2.6104760279815731E-2</v>
      </c>
      <c r="N385" s="40">
        <v>375725</v>
      </c>
      <c r="O385" s="40">
        <v>67824</v>
      </c>
      <c r="P385" s="41">
        <v>0.54300000000000004</v>
      </c>
      <c r="Q385" s="41">
        <v>9.8000000000000004E-2</v>
      </c>
      <c r="R385" s="42"/>
    </row>
    <row r="386" spans="1:18" x14ac:dyDescent="0.2">
      <c r="A386" s="34">
        <v>35</v>
      </c>
      <c r="B386" s="74" t="s">
        <v>270</v>
      </c>
      <c r="C386" s="75" t="s">
        <v>271</v>
      </c>
      <c r="D386" s="75" t="s">
        <v>273</v>
      </c>
      <c r="E386" s="74" t="s">
        <v>36</v>
      </c>
      <c r="F386" s="76" t="s">
        <v>36</v>
      </c>
      <c r="G386" s="75"/>
      <c r="H386" s="74">
        <v>30032</v>
      </c>
      <c r="I386" s="77">
        <v>47222</v>
      </c>
      <c r="J386" s="77">
        <v>41381</v>
      </c>
      <c r="K386" s="77">
        <v>1188</v>
      </c>
      <c r="L386" s="78">
        <f t="shared" si="30"/>
        <v>0.87630765321248572</v>
      </c>
      <c r="M386" s="78">
        <f t="shared" si="31"/>
        <v>2.5157765448307993E-2</v>
      </c>
      <c r="N386" s="40">
        <v>405575</v>
      </c>
      <c r="O386" s="40">
        <v>72566</v>
      </c>
      <c r="P386" s="112"/>
      <c r="Q386" s="112"/>
      <c r="R386" s="42"/>
    </row>
    <row r="387" spans="1:18" x14ac:dyDescent="0.2">
      <c r="A387" s="34">
        <v>35</v>
      </c>
      <c r="B387" s="74" t="s">
        <v>270</v>
      </c>
      <c r="C387" s="75" t="s">
        <v>271</v>
      </c>
      <c r="D387" s="75" t="s">
        <v>273</v>
      </c>
      <c r="E387" s="74" t="s">
        <v>36</v>
      </c>
      <c r="F387" s="76" t="s">
        <v>36</v>
      </c>
      <c r="G387" s="75"/>
      <c r="H387" s="74">
        <v>30034</v>
      </c>
      <c r="I387" s="77">
        <v>43113</v>
      </c>
      <c r="J387" s="77">
        <v>41225</v>
      </c>
      <c r="K387" s="77">
        <v>602</v>
      </c>
      <c r="L387" s="78">
        <f t="shared" si="30"/>
        <v>0.95620810428409064</v>
      </c>
      <c r="M387" s="78">
        <f t="shared" si="31"/>
        <v>1.3963305731449912E-2</v>
      </c>
      <c r="N387" s="40"/>
      <c r="O387" s="40"/>
      <c r="P387" s="41"/>
      <c r="Q387" s="41"/>
      <c r="R387" s="42"/>
    </row>
    <row r="388" spans="1:18" x14ac:dyDescent="0.2">
      <c r="A388" s="34">
        <v>35</v>
      </c>
      <c r="B388" s="74" t="s">
        <v>270</v>
      </c>
      <c r="C388" s="75" t="s">
        <v>271</v>
      </c>
      <c r="D388" s="75" t="s">
        <v>274</v>
      </c>
      <c r="E388" s="74" t="s">
        <v>35</v>
      </c>
      <c r="F388" s="76"/>
      <c r="G388" s="75"/>
      <c r="H388" s="74">
        <v>30288</v>
      </c>
      <c r="I388" s="77">
        <v>8929</v>
      </c>
      <c r="J388" s="77">
        <v>6760</v>
      </c>
      <c r="K388" s="77">
        <v>1046</v>
      </c>
      <c r="L388" s="78">
        <f t="shared" si="30"/>
        <v>0.7570836599843207</v>
      </c>
      <c r="M388" s="78">
        <f t="shared" si="31"/>
        <v>0.11714637697390526</v>
      </c>
      <c r="N388" s="40"/>
      <c r="O388" s="40"/>
      <c r="P388" s="41"/>
      <c r="Q388" s="41"/>
      <c r="R388" s="42"/>
    </row>
    <row r="389" spans="1:18" x14ac:dyDescent="0.2">
      <c r="A389" s="34">
        <v>35</v>
      </c>
      <c r="B389" s="74" t="s">
        <v>270</v>
      </c>
      <c r="C389" s="75" t="s">
        <v>271</v>
      </c>
      <c r="D389" s="75" t="s">
        <v>275</v>
      </c>
      <c r="E389" s="74" t="s">
        <v>36</v>
      </c>
      <c r="F389" s="76" t="s">
        <v>36</v>
      </c>
      <c r="G389" s="75"/>
      <c r="H389" s="74">
        <v>30294</v>
      </c>
      <c r="I389" s="77">
        <v>39865</v>
      </c>
      <c r="J389" s="77">
        <v>33138</v>
      </c>
      <c r="K389" s="77">
        <v>1887</v>
      </c>
      <c r="L389" s="78">
        <f t="shared" si="30"/>
        <v>0.83125548726953469</v>
      </c>
      <c r="M389" s="78">
        <f t="shared" si="31"/>
        <v>4.7334754797441363E-2</v>
      </c>
      <c r="N389" s="40"/>
      <c r="O389" s="40"/>
      <c r="P389" s="41"/>
      <c r="Q389" s="41"/>
      <c r="R389" s="42"/>
    </row>
    <row r="390" spans="1:18" x14ac:dyDescent="0.2">
      <c r="A390" s="34">
        <v>23</v>
      </c>
      <c r="B390" s="74" t="s">
        <v>270</v>
      </c>
      <c r="C390" s="75" t="s">
        <v>276</v>
      </c>
      <c r="D390" s="75" t="s">
        <v>277</v>
      </c>
      <c r="E390" s="74" t="s">
        <v>38</v>
      </c>
      <c r="F390" s="76">
        <v>1</v>
      </c>
      <c r="G390" s="75"/>
      <c r="H390" s="74">
        <v>30303</v>
      </c>
      <c r="I390" s="77">
        <v>5934</v>
      </c>
      <c r="J390" s="77">
        <v>3540</v>
      </c>
      <c r="K390" s="77">
        <v>335</v>
      </c>
      <c r="L390" s="78">
        <f t="shared" si="30"/>
        <v>0.59656218402426697</v>
      </c>
      <c r="M390" s="78">
        <f t="shared" si="31"/>
        <v>5.645433097404786E-2</v>
      </c>
      <c r="N390" s="40"/>
      <c r="O390" s="40"/>
      <c r="P390" s="41">
        <v>0.441</v>
      </c>
      <c r="Q390" s="41">
        <v>7.9000000000000001E-2</v>
      </c>
      <c r="R390" s="42"/>
    </row>
    <row r="391" spans="1:18" x14ac:dyDescent="0.2">
      <c r="A391" s="34">
        <v>23</v>
      </c>
      <c r="B391" s="85" t="s">
        <v>270</v>
      </c>
      <c r="C391" s="80" t="s">
        <v>276</v>
      </c>
      <c r="D391" s="80" t="s">
        <v>277</v>
      </c>
      <c r="E391" s="85" t="s">
        <v>38</v>
      </c>
      <c r="F391" s="187">
        <v>1</v>
      </c>
      <c r="G391" s="80"/>
      <c r="H391" s="85">
        <v>30308</v>
      </c>
      <c r="I391" s="86">
        <v>15413</v>
      </c>
      <c r="J391" s="86">
        <v>6009</v>
      </c>
      <c r="K391" s="86">
        <v>654</v>
      </c>
      <c r="L391" s="87">
        <f t="shared" si="30"/>
        <v>0.3898656977875819</v>
      </c>
      <c r="M391" s="87">
        <f t="shared" si="31"/>
        <v>4.2431713488613507E-2</v>
      </c>
      <c r="N391" s="40"/>
      <c r="O391" s="40"/>
      <c r="P391" s="41"/>
      <c r="Q391" s="41"/>
      <c r="R391" s="42"/>
    </row>
    <row r="392" spans="1:18" x14ac:dyDescent="0.2">
      <c r="A392" s="34">
        <v>23</v>
      </c>
      <c r="B392" s="74" t="s">
        <v>270</v>
      </c>
      <c r="C392" s="75" t="s">
        <v>276</v>
      </c>
      <c r="D392" s="75" t="s">
        <v>277</v>
      </c>
      <c r="E392" s="74" t="s">
        <v>38</v>
      </c>
      <c r="F392" s="76">
        <v>1</v>
      </c>
      <c r="G392" s="75"/>
      <c r="H392" s="74">
        <v>30310</v>
      </c>
      <c r="I392" s="77">
        <v>26912</v>
      </c>
      <c r="J392" s="77">
        <v>24318</v>
      </c>
      <c r="K392" s="77">
        <v>496</v>
      </c>
      <c r="L392" s="78">
        <f t="shared" si="30"/>
        <v>0.90361177170035667</v>
      </c>
      <c r="M392" s="78">
        <f t="shared" si="31"/>
        <v>1.8430439952437573E-2</v>
      </c>
      <c r="N392" s="40"/>
      <c r="O392" s="40"/>
      <c r="P392" s="41"/>
      <c r="Q392" s="41"/>
      <c r="R392" s="42"/>
    </row>
    <row r="393" spans="1:18" x14ac:dyDescent="0.2">
      <c r="A393" s="34">
        <v>23</v>
      </c>
      <c r="B393" s="74" t="s">
        <v>270</v>
      </c>
      <c r="C393" s="75" t="s">
        <v>276</v>
      </c>
      <c r="D393" s="75" t="s">
        <v>277</v>
      </c>
      <c r="E393" s="74" t="s">
        <v>36</v>
      </c>
      <c r="F393" s="76" t="s">
        <v>36</v>
      </c>
      <c r="G393" s="75"/>
      <c r="H393" s="74">
        <v>30312</v>
      </c>
      <c r="I393" s="77">
        <v>19360</v>
      </c>
      <c r="J393" s="77">
        <v>10921</v>
      </c>
      <c r="K393" s="77">
        <v>993</v>
      </c>
      <c r="L393" s="78">
        <f t="shared" si="30"/>
        <v>0.56410123966942149</v>
      </c>
      <c r="M393" s="78">
        <f t="shared" si="31"/>
        <v>5.1291322314049585E-2</v>
      </c>
      <c r="N393" s="40"/>
      <c r="O393" s="40"/>
      <c r="P393" s="41"/>
      <c r="Q393" s="41"/>
      <c r="R393" s="42"/>
    </row>
    <row r="394" spans="1:18" x14ac:dyDescent="0.2">
      <c r="A394" s="34">
        <v>23</v>
      </c>
      <c r="B394" s="85" t="s">
        <v>270</v>
      </c>
      <c r="C394" s="80" t="s">
        <v>276</v>
      </c>
      <c r="D394" s="80" t="s">
        <v>277</v>
      </c>
      <c r="E394" s="85" t="s">
        <v>35</v>
      </c>
      <c r="F394" s="187"/>
      <c r="G394" s="80"/>
      <c r="H394" s="85">
        <v>30313</v>
      </c>
      <c r="I394" s="86">
        <v>9495</v>
      </c>
      <c r="J394" s="86">
        <v>3214</v>
      </c>
      <c r="K394" s="86">
        <v>396</v>
      </c>
      <c r="L394" s="87">
        <f t="shared" si="30"/>
        <v>0.33849394418114798</v>
      </c>
      <c r="M394" s="87">
        <f t="shared" si="31"/>
        <v>4.1706161137440759E-2</v>
      </c>
      <c r="N394" s="40"/>
      <c r="O394" s="40"/>
      <c r="P394" s="41"/>
      <c r="Q394" s="41"/>
      <c r="R394" s="42"/>
    </row>
    <row r="395" spans="1:18" x14ac:dyDescent="0.2">
      <c r="A395" s="34">
        <v>23</v>
      </c>
      <c r="B395" s="74" t="s">
        <v>270</v>
      </c>
      <c r="C395" s="75" t="s">
        <v>276</v>
      </c>
      <c r="D395" s="75" t="s">
        <v>277</v>
      </c>
      <c r="E395" s="74" t="s">
        <v>38</v>
      </c>
      <c r="F395" s="76">
        <v>1</v>
      </c>
      <c r="G395" s="75"/>
      <c r="H395" s="74">
        <v>30314</v>
      </c>
      <c r="I395" s="77">
        <v>22020</v>
      </c>
      <c r="J395" s="77">
        <v>21066</v>
      </c>
      <c r="K395" s="77">
        <v>457</v>
      </c>
      <c r="L395" s="78">
        <f t="shared" si="30"/>
        <v>0.95667574931880106</v>
      </c>
      <c r="M395" s="78">
        <f t="shared" si="31"/>
        <v>2.0753860127157131E-2</v>
      </c>
      <c r="N395" s="40"/>
      <c r="O395" s="40"/>
      <c r="P395" s="41"/>
      <c r="Q395" s="41"/>
      <c r="R395" s="42"/>
    </row>
    <row r="396" spans="1:18" x14ac:dyDescent="0.2">
      <c r="A396" s="34">
        <v>23</v>
      </c>
      <c r="B396" s="74" t="s">
        <v>270</v>
      </c>
      <c r="C396" s="75" t="s">
        <v>276</v>
      </c>
      <c r="D396" s="75" t="s">
        <v>277</v>
      </c>
      <c r="E396" s="74" t="s">
        <v>36</v>
      </c>
      <c r="F396" s="76" t="s">
        <v>36</v>
      </c>
      <c r="G396" s="75"/>
      <c r="H396" s="74">
        <v>30315</v>
      </c>
      <c r="I396" s="77">
        <v>33857</v>
      </c>
      <c r="J396" s="77">
        <v>27371</v>
      </c>
      <c r="K396" s="77">
        <v>2707</v>
      </c>
      <c r="L396" s="78">
        <f t="shared" si="30"/>
        <v>0.80842957143279082</v>
      </c>
      <c r="M396" s="78">
        <f t="shared" si="31"/>
        <v>7.99539238562188E-2</v>
      </c>
      <c r="N396" s="40"/>
      <c r="O396" s="40"/>
      <c r="P396" s="41"/>
      <c r="Q396" s="41"/>
      <c r="R396" s="42"/>
    </row>
    <row r="397" spans="1:18" x14ac:dyDescent="0.2">
      <c r="A397" s="34">
        <v>35</v>
      </c>
      <c r="B397" s="173" t="s">
        <v>270</v>
      </c>
      <c r="C397" s="174" t="s">
        <v>271</v>
      </c>
      <c r="D397" s="174" t="s">
        <v>277</v>
      </c>
      <c r="E397" s="173" t="s">
        <v>44</v>
      </c>
      <c r="F397" s="175" t="s">
        <v>278</v>
      </c>
      <c r="G397" s="174" t="s">
        <v>279</v>
      </c>
      <c r="H397" s="173">
        <v>30316</v>
      </c>
      <c r="I397" s="176">
        <v>31110</v>
      </c>
      <c r="J397" s="176">
        <v>19558</v>
      </c>
      <c r="K397" s="176">
        <v>1168</v>
      </c>
      <c r="L397" s="177">
        <f t="shared" si="30"/>
        <v>0.62867245258759241</v>
      </c>
      <c r="M397" s="177">
        <f t="shared" si="31"/>
        <v>3.7544198007071684E-2</v>
      </c>
      <c r="N397" s="40"/>
      <c r="O397" s="40"/>
      <c r="P397" s="41"/>
      <c r="Q397" s="41"/>
      <c r="R397" s="42"/>
    </row>
    <row r="398" spans="1:18" x14ac:dyDescent="0.2">
      <c r="A398" s="34">
        <v>35</v>
      </c>
      <c r="B398" s="74" t="s">
        <v>270</v>
      </c>
      <c r="C398" s="75" t="s">
        <v>271</v>
      </c>
      <c r="D398" s="75" t="s">
        <v>277</v>
      </c>
      <c r="E398" s="74" t="s">
        <v>36</v>
      </c>
      <c r="F398" s="76" t="s">
        <v>36</v>
      </c>
      <c r="G398" s="75"/>
      <c r="H398" s="74">
        <v>30317</v>
      </c>
      <c r="I398" s="77">
        <v>11970</v>
      </c>
      <c r="J398" s="77">
        <v>7043</v>
      </c>
      <c r="K398" s="77">
        <v>288</v>
      </c>
      <c r="L398" s="78">
        <f t="shared" si="30"/>
        <v>0.58838763575605679</v>
      </c>
      <c r="M398" s="78">
        <f t="shared" si="31"/>
        <v>2.4060150375939851E-2</v>
      </c>
      <c r="N398" s="40"/>
      <c r="O398" s="40"/>
      <c r="P398" s="41"/>
      <c r="Q398" s="41"/>
      <c r="R398" s="42"/>
    </row>
    <row r="399" spans="1:18" x14ac:dyDescent="0.2">
      <c r="A399" s="34">
        <v>23</v>
      </c>
      <c r="B399" s="74" t="s">
        <v>270</v>
      </c>
      <c r="C399" s="75" t="s">
        <v>276</v>
      </c>
      <c r="D399" s="75" t="s">
        <v>277</v>
      </c>
      <c r="E399" s="74" t="s">
        <v>35</v>
      </c>
      <c r="F399" s="76"/>
      <c r="G399" s="75"/>
      <c r="H399" s="74">
        <v>30318</v>
      </c>
      <c r="I399" s="77">
        <v>49736</v>
      </c>
      <c r="J399" s="77">
        <v>29255</v>
      </c>
      <c r="K399" s="77">
        <v>3177</v>
      </c>
      <c r="L399" s="78">
        <f t="shared" si="30"/>
        <v>0.58820572623451828</v>
      </c>
      <c r="M399" s="78">
        <f t="shared" si="31"/>
        <v>6.3877271996139615E-2</v>
      </c>
      <c r="N399" s="40"/>
      <c r="O399" s="40"/>
      <c r="P399" s="41"/>
      <c r="Q399" s="41"/>
      <c r="R399" s="42"/>
    </row>
    <row r="400" spans="1:18" x14ac:dyDescent="0.2">
      <c r="A400" s="34">
        <v>35</v>
      </c>
      <c r="B400" s="49" t="s">
        <v>270</v>
      </c>
      <c r="C400" s="44" t="s">
        <v>271</v>
      </c>
      <c r="D400" s="44" t="s">
        <v>277</v>
      </c>
      <c r="E400" s="49" t="s">
        <v>35</v>
      </c>
      <c r="F400" s="50"/>
      <c r="G400" s="44"/>
      <c r="H400" s="49">
        <v>30329</v>
      </c>
      <c r="I400" s="47">
        <v>28539</v>
      </c>
      <c r="J400" s="47">
        <v>4019</v>
      </c>
      <c r="K400" s="47">
        <v>11382</v>
      </c>
      <c r="L400" s="48">
        <f t="shared" si="30"/>
        <v>0.1408248361890746</v>
      </c>
      <c r="M400" s="48">
        <f t="shared" si="31"/>
        <v>0.39882266372332598</v>
      </c>
      <c r="N400" s="40"/>
      <c r="O400" s="40"/>
      <c r="P400" s="41"/>
      <c r="Q400" s="41"/>
      <c r="R400" s="42"/>
    </row>
    <row r="401" spans="1:18" x14ac:dyDescent="0.2">
      <c r="A401" s="34">
        <v>23</v>
      </c>
      <c r="B401" s="74" t="s">
        <v>270</v>
      </c>
      <c r="C401" s="75" t="s">
        <v>276</v>
      </c>
      <c r="D401" s="75" t="s">
        <v>277</v>
      </c>
      <c r="E401" s="74" t="s">
        <v>35</v>
      </c>
      <c r="F401" s="76"/>
      <c r="G401" s="75"/>
      <c r="H401" s="74">
        <v>30354</v>
      </c>
      <c r="I401" s="77">
        <v>14857</v>
      </c>
      <c r="J401" s="77">
        <v>9866</v>
      </c>
      <c r="K401" s="77">
        <v>2478</v>
      </c>
      <c r="L401" s="78">
        <f t="shared" si="30"/>
        <v>0.66406407753920715</v>
      </c>
      <c r="M401" s="78">
        <f t="shared" si="31"/>
        <v>0.16679006528908932</v>
      </c>
      <c r="N401" s="40"/>
      <c r="O401" s="40"/>
      <c r="P401" s="41"/>
      <c r="Q401" s="41"/>
      <c r="R401" s="42"/>
    </row>
    <row r="402" spans="1:18" x14ac:dyDescent="0.2">
      <c r="A402" s="34"/>
      <c r="B402" s="34"/>
      <c r="C402" s="112"/>
      <c r="D402" s="112"/>
      <c r="E402" s="34"/>
      <c r="F402" s="201"/>
      <c r="G402" s="112"/>
      <c r="H402" s="34"/>
      <c r="I402" s="40"/>
      <c r="J402" s="40"/>
      <c r="K402" s="40"/>
      <c r="L402" s="41"/>
      <c r="M402" s="41"/>
      <c r="N402" s="40"/>
      <c r="O402" s="40"/>
      <c r="P402" s="41"/>
      <c r="Q402" s="41"/>
      <c r="R402" s="42"/>
    </row>
    <row r="403" spans="1:18" x14ac:dyDescent="0.2">
      <c r="A403" s="54"/>
      <c r="B403" s="54"/>
      <c r="C403" s="55"/>
      <c r="D403" s="55"/>
      <c r="E403" s="54"/>
      <c r="F403" s="56"/>
      <c r="G403" s="55"/>
      <c r="H403" s="54"/>
      <c r="I403" s="57"/>
      <c r="J403" s="57"/>
      <c r="K403" s="57"/>
      <c r="L403" s="58"/>
      <c r="M403" s="58"/>
      <c r="N403" s="57"/>
      <c r="O403" s="57"/>
      <c r="P403" s="58"/>
      <c r="Q403" s="58"/>
      <c r="R403" s="42"/>
    </row>
    <row r="404" spans="1:18" x14ac:dyDescent="0.2">
      <c r="A404" s="34">
        <v>2</v>
      </c>
      <c r="B404" s="74" t="s">
        <v>280</v>
      </c>
      <c r="C404" s="75" t="s">
        <v>281</v>
      </c>
      <c r="D404" s="75" t="s">
        <v>282</v>
      </c>
      <c r="E404" s="74" t="s">
        <v>35</v>
      </c>
      <c r="F404" s="76"/>
      <c r="G404" s="75"/>
      <c r="H404" s="74">
        <v>60104</v>
      </c>
      <c r="I404" s="77">
        <v>19038</v>
      </c>
      <c r="J404" s="77">
        <v>14390</v>
      </c>
      <c r="K404" s="77">
        <v>3583</v>
      </c>
      <c r="L404" s="78">
        <f t="shared" ref="L404:L461" si="32">+J404/I404</f>
        <v>0.75585670763735691</v>
      </c>
      <c r="M404" s="78">
        <f t="shared" ref="M404:M461" si="33">+K404/I404</f>
        <v>0.18820254228385336</v>
      </c>
      <c r="N404" s="40"/>
      <c r="O404" s="40"/>
      <c r="P404" s="41">
        <v>0.248</v>
      </c>
      <c r="Q404" s="41">
        <v>0.24</v>
      </c>
      <c r="R404" s="42"/>
    </row>
    <row r="405" spans="1:18" x14ac:dyDescent="0.2">
      <c r="A405" s="34">
        <v>2</v>
      </c>
      <c r="B405" s="85" t="s">
        <v>280</v>
      </c>
      <c r="C405" s="80" t="s">
        <v>281</v>
      </c>
      <c r="D405" s="80" t="s">
        <v>283</v>
      </c>
      <c r="E405" s="85" t="s">
        <v>38</v>
      </c>
      <c r="F405" s="187">
        <v>1</v>
      </c>
      <c r="G405" s="80"/>
      <c r="H405" s="85">
        <v>60130</v>
      </c>
      <c r="I405" s="86">
        <v>14167</v>
      </c>
      <c r="J405" s="86">
        <v>4583</v>
      </c>
      <c r="K405" s="86">
        <v>1398</v>
      </c>
      <c r="L405" s="87">
        <f t="shared" si="32"/>
        <v>0.32349827062892639</v>
      </c>
      <c r="M405" s="87">
        <f t="shared" si="33"/>
        <v>9.8680031058092754E-2</v>
      </c>
      <c r="N405" s="40"/>
      <c r="O405" s="40"/>
      <c r="P405" s="41"/>
      <c r="Q405" s="41"/>
      <c r="R405" s="42"/>
    </row>
    <row r="406" spans="1:18" x14ac:dyDescent="0.2">
      <c r="A406" s="34">
        <v>2</v>
      </c>
      <c r="B406" s="49" t="s">
        <v>280</v>
      </c>
      <c r="C406" s="44" t="s">
        <v>281</v>
      </c>
      <c r="D406" s="44" t="s">
        <v>284</v>
      </c>
      <c r="E406" s="49" t="s">
        <v>35</v>
      </c>
      <c r="F406" s="50"/>
      <c r="G406" s="44"/>
      <c r="H406" s="49">
        <v>60131</v>
      </c>
      <c r="I406" s="47">
        <v>18097</v>
      </c>
      <c r="J406" s="47">
        <v>229</v>
      </c>
      <c r="K406" s="47">
        <v>7781</v>
      </c>
      <c r="L406" s="48">
        <f t="shared" si="32"/>
        <v>1.2654031054870974E-2</v>
      </c>
      <c r="M406" s="48">
        <f t="shared" si="33"/>
        <v>0.42996076697795216</v>
      </c>
      <c r="N406" s="40"/>
      <c r="O406" s="40"/>
      <c r="P406" s="41"/>
      <c r="Q406" s="41"/>
      <c r="R406" s="42"/>
    </row>
    <row r="407" spans="1:18" x14ac:dyDescent="0.2">
      <c r="A407" s="34">
        <v>2</v>
      </c>
      <c r="B407" s="85" t="s">
        <v>280</v>
      </c>
      <c r="C407" s="80" t="s">
        <v>281</v>
      </c>
      <c r="D407" s="80" t="s">
        <v>285</v>
      </c>
      <c r="E407" s="85" t="s">
        <v>35</v>
      </c>
      <c r="F407" s="187"/>
      <c r="G407" s="80"/>
      <c r="H407" s="85">
        <v>60141</v>
      </c>
      <c r="I407" s="86">
        <v>224</v>
      </c>
      <c r="J407" s="86">
        <v>78</v>
      </c>
      <c r="K407" s="86">
        <v>8</v>
      </c>
      <c r="L407" s="87">
        <f t="shared" si="32"/>
        <v>0.3482142857142857</v>
      </c>
      <c r="M407" s="87">
        <f t="shared" si="33"/>
        <v>3.5714285714285712E-2</v>
      </c>
      <c r="N407" s="40"/>
      <c r="O407" s="40"/>
      <c r="P407" s="41"/>
      <c r="Q407" s="41"/>
      <c r="R407" s="42"/>
    </row>
    <row r="408" spans="1:18" x14ac:dyDescent="0.2">
      <c r="A408" s="34">
        <v>2</v>
      </c>
      <c r="B408" s="74" t="s">
        <v>280</v>
      </c>
      <c r="C408" s="75" t="s">
        <v>281</v>
      </c>
      <c r="D408" s="75" t="s">
        <v>75</v>
      </c>
      <c r="E408" s="74" t="s">
        <v>35</v>
      </c>
      <c r="F408" s="76"/>
      <c r="G408" s="75"/>
      <c r="H408" s="74">
        <v>60153</v>
      </c>
      <c r="I408" s="77">
        <v>24106</v>
      </c>
      <c r="J408" s="77">
        <v>17937</v>
      </c>
      <c r="K408" s="77">
        <v>4999</v>
      </c>
      <c r="L408" s="78">
        <f t="shared" si="32"/>
        <v>0.74408860864515058</v>
      </c>
      <c r="M408" s="78">
        <f t="shared" si="33"/>
        <v>0.20737575707292791</v>
      </c>
      <c r="N408" s="40"/>
      <c r="O408" s="40"/>
      <c r="P408" s="41"/>
      <c r="Q408" s="41"/>
      <c r="R408" s="42"/>
    </row>
    <row r="409" spans="1:18" x14ac:dyDescent="0.2">
      <c r="A409" s="34">
        <v>2</v>
      </c>
      <c r="B409" s="74" t="s">
        <v>280</v>
      </c>
      <c r="C409" s="75" t="s">
        <v>281</v>
      </c>
      <c r="D409" s="75" t="s">
        <v>286</v>
      </c>
      <c r="E409" s="74" t="s">
        <v>35</v>
      </c>
      <c r="F409" s="76"/>
      <c r="G409" s="75"/>
      <c r="H409" s="74">
        <v>60155</v>
      </c>
      <c r="I409" s="77">
        <v>7927</v>
      </c>
      <c r="J409" s="77">
        <v>6035</v>
      </c>
      <c r="K409" s="77">
        <v>684</v>
      </c>
      <c r="L409" s="78">
        <f t="shared" si="32"/>
        <v>0.76132206383247125</v>
      </c>
      <c r="M409" s="78">
        <f t="shared" si="33"/>
        <v>8.6287372271981841E-2</v>
      </c>
      <c r="N409" s="40"/>
      <c r="O409" s="40"/>
      <c r="P409" s="41"/>
      <c r="Q409" s="41"/>
      <c r="R409" s="42"/>
    </row>
    <row r="410" spans="1:18" x14ac:dyDescent="0.2">
      <c r="A410" s="34">
        <v>2</v>
      </c>
      <c r="B410" s="35" t="s">
        <v>280</v>
      </c>
      <c r="C410" s="36" t="s">
        <v>281</v>
      </c>
      <c r="D410" s="36" t="s">
        <v>287</v>
      </c>
      <c r="E410" s="35" t="s">
        <v>35</v>
      </c>
      <c r="F410" s="37"/>
      <c r="G410" s="36"/>
      <c r="H410" s="35">
        <v>60160</v>
      </c>
      <c r="I410" s="38">
        <v>25432</v>
      </c>
      <c r="J410" s="38">
        <v>1513</v>
      </c>
      <c r="K410" s="38">
        <v>17672</v>
      </c>
      <c r="L410" s="39">
        <f t="shared" si="32"/>
        <v>5.949197860962567E-2</v>
      </c>
      <c r="M410" s="39">
        <f t="shared" si="33"/>
        <v>0.69487260144699592</v>
      </c>
      <c r="N410" s="40"/>
      <c r="O410" s="40"/>
      <c r="P410" s="41"/>
      <c r="Q410" s="41"/>
      <c r="R410" s="42"/>
    </row>
    <row r="411" spans="1:18" x14ac:dyDescent="0.2">
      <c r="A411" s="34">
        <v>2</v>
      </c>
      <c r="B411" s="35" t="s">
        <v>280</v>
      </c>
      <c r="C411" s="36" t="s">
        <v>281</v>
      </c>
      <c r="D411" s="36" t="s">
        <v>288</v>
      </c>
      <c r="E411" s="35" t="s">
        <v>38</v>
      </c>
      <c r="F411" s="37">
        <v>1</v>
      </c>
      <c r="G411" s="36"/>
      <c r="H411" s="35">
        <v>60402</v>
      </c>
      <c r="I411" s="38">
        <v>63448</v>
      </c>
      <c r="J411" s="38">
        <v>3779</v>
      </c>
      <c r="K411" s="38">
        <v>36734</v>
      </c>
      <c r="L411" s="39">
        <f t="shared" si="32"/>
        <v>5.9560585046021942E-2</v>
      </c>
      <c r="M411" s="39">
        <f t="shared" si="33"/>
        <v>0.57896229983608627</v>
      </c>
      <c r="N411" s="40"/>
      <c r="O411" s="40"/>
      <c r="P411" s="41"/>
      <c r="Q411" s="41"/>
      <c r="R411" s="42"/>
    </row>
    <row r="412" spans="1:18" x14ac:dyDescent="0.2">
      <c r="A412" s="34">
        <v>2</v>
      </c>
      <c r="B412" s="121" t="s">
        <v>280</v>
      </c>
      <c r="C412" s="92" t="s">
        <v>281</v>
      </c>
      <c r="D412" s="92" t="s">
        <v>289</v>
      </c>
      <c r="E412" s="121" t="s">
        <v>38</v>
      </c>
      <c r="F412" s="122">
        <v>1</v>
      </c>
      <c r="G412" s="92"/>
      <c r="H412" s="121">
        <v>60406</v>
      </c>
      <c r="I412" s="123">
        <v>25460</v>
      </c>
      <c r="J412" s="123">
        <v>7615</v>
      </c>
      <c r="K412" s="123">
        <v>12150</v>
      </c>
      <c r="L412" s="124">
        <f t="shared" si="32"/>
        <v>0.29909662215239591</v>
      </c>
      <c r="M412" s="124">
        <f t="shared" si="33"/>
        <v>0.47721916732128827</v>
      </c>
      <c r="N412" s="40"/>
      <c r="O412" s="40"/>
      <c r="P412" s="41"/>
      <c r="Q412" s="41"/>
      <c r="R412" s="42"/>
    </row>
    <row r="413" spans="1:18" x14ac:dyDescent="0.2">
      <c r="A413" s="34">
        <v>2</v>
      </c>
      <c r="B413" s="85" t="s">
        <v>280</v>
      </c>
      <c r="C413" s="80" t="s">
        <v>281</v>
      </c>
      <c r="D413" s="80" t="s">
        <v>290</v>
      </c>
      <c r="E413" s="85" t="s">
        <v>36</v>
      </c>
      <c r="F413" s="187" t="s">
        <v>36</v>
      </c>
      <c r="G413" s="80"/>
      <c r="H413" s="85">
        <v>60411</v>
      </c>
      <c r="I413" s="86">
        <v>58136</v>
      </c>
      <c r="J413" s="86">
        <v>28666</v>
      </c>
      <c r="K413" s="86">
        <v>13846</v>
      </c>
      <c r="L413" s="87">
        <f t="shared" si="32"/>
        <v>0.4930851795789184</v>
      </c>
      <c r="M413" s="87">
        <f t="shared" si="33"/>
        <v>0.23816568047337278</v>
      </c>
      <c r="N413" s="40"/>
      <c r="O413" s="40"/>
      <c r="P413" s="41"/>
      <c r="Q413" s="41"/>
      <c r="R413" s="42"/>
    </row>
    <row r="414" spans="1:18" x14ac:dyDescent="0.2">
      <c r="A414" s="34">
        <v>2</v>
      </c>
      <c r="B414" s="74" t="s">
        <v>280</v>
      </c>
      <c r="C414" s="75" t="s">
        <v>281</v>
      </c>
      <c r="D414" s="75" t="s">
        <v>291</v>
      </c>
      <c r="E414" s="74" t="s">
        <v>35</v>
      </c>
      <c r="F414" s="76"/>
      <c r="G414" s="75"/>
      <c r="H414" s="74">
        <v>60419</v>
      </c>
      <c r="I414" s="77">
        <v>22788</v>
      </c>
      <c r="J414" s="77">
        <v>20762</v>
      </c>
      <c r="K414" s="77">
        <v>615</v>
      </c>
      <c r="L414" s="78">
        <f t="shared" si="32"/>
        <v>0.9110935580129893</v>
      </c>
      <c r="M414" s="78">
        <f t="shared" si="33"/>
        <v>2.6987888362295945E-2</v>
      </c>
      <c r="N414" s="40"/>
      <c r="O414" s="40"/>
      <c r="P414" s="41"/>
      <c r="Q414" s="41"/>
      <c r="R414" s="42"/>
    </row>
    <row r="415" spans="1:18" x14ac:dyDescent="0.2">
      <c r="A415" s="34">
        <v>2</v>
      </c>
      <c r="B415" s="232" t="s">
        <v>280</v>
      </c>
      <c r="C415" s="233" t="s">
        <v>281</v>
      </c>
      <c r="D415" s="233" t="s">
        <v>292</v>
      </c>
      <c r="E415" s="232" t="s">
        <v>44</v>
      </c>
      <c r="F415" s="188" t="s">
        <v>293</v>
      </c>
      <c r="G415" s="233" t="s">
        <v>294</v>
      </c>
      <c r="H415" s="232">
        <v>60422</v>
      </c>
      <c r="I415" s="234">
        <v>9403</v>
      </c>
      <c r="J415" s="234">
        <v>4430</v>
      </c>
      <c r="K415" s="234">
        <v>293</v>
      </c>
      <c r="L415" s="235">
        <f t="shared" si="32"/>
        <v>0.4711262363075614</v>
      </c>
      <c r="M415" s="235">
        <f t="shared" si="33"/>
        <v>3.1160267999574606E-2</v>
      </c>
      <c r="N415" s="40"/>
      <c r="O415" s="40"/>
      <c r="P415" s="41"/>
      <c r="Q415" s="41"/>
      <c r="R415" s="42"/>
    </row>
    <row r="416" spans="1:18" ht="12" customHeight="1" x14ac:dyDescent="0.2">
      <c r="A416" s="34">
        <v>2</v>
      </c>
      <c r="B416" s="74" t="s">
        <v>280</v>
      </c>
      <c r="C416" s="75" t="s">
        <v>281</v>
      </c>
      <c r="D416" s="75" t="s">
        <v>295</v>
      </c>
      <c r="E416" s="74" t="s">
        <v>35</v>
      </c>
      <c r="F416" s="76"/>
      <c r="G416" s="75"/>
      <c r="H416" s="74">
        <v>60425</v>
      </c>
      <c r="I416" s="77">
        <v>9117</v>
      </c>
      <c r="J416" s="77">
        <v>6048</v>
      </c>
      <c r="K416" s="77">
        <v>686</v>
      </c>
      <c r="L416" s="78">
        <f t="shared" si="32"/>
        <v>0.66337611056268508</v>
      </c>
      <c r="M416" s="78">
        <f t="shared" si="33"/>
        <v>7.5244049577711969E-2</v>
      </c>
      <c r="N416" s="40"/>
      <c r="O416" s="40"/>
      <c r="P416" s="41"/>
      <c r="Q416" s="41"/>
      <c r="R416" s="42"/>
    </row>
    <row r="417" spans="1:18" x14ac:dyDescent="0.2">
      <c r="A417" s="34">
        <v>2</v>
      </c>
      <c r="B417" s="74" t="s">
        <v>280</v>
      </c>
      <c r="C417" s="75" t="s">
        <v>281</v>
      </c>
      <c r="D417" s="75" t="s">
        <v>296</v>
      </c>
      <c r="E417" s="74" t="s">
        <v>35</v>
      </c>
      <c r="F417" s="76"/>
      <c r="G417" s="75"/>
      <c r="H417" s="74">
        <v>60426</v>
      </c>
      <c r="I417" s="77">
        <v>29594</v>
      </c>
      <c r="J417" s="77">
        <v>22950</v>
      </c>
      <c r="K417" s="77">
        <v>5245</v>
      </c>
      <c r="L417" s="78">
        <f t="shared" si="32"/>
        <v>0.77549503277691423</v>
      </c>
      <c r="M417" s="78">
        <f t="shared" si="33"/>
        <v>0.17723187132526863</v>
      </c>
      <c r="N417" s="40"/>
      <c r="O417" s="40"/>
      <c r="P417" s="41"/>
      <c r="Q417" s="41"/>
      <c r="R417" s="42"/>
    </row>
    <row r="418" spans="1:18" x14ac:dyDescent="0.2">
      <c r="A418" s="34">
        <v>2</v>
      </c>
      <c r="B418" s="74" t="s">
        <v>280</v>
      </c>
      <c r="C418" s="75" t="s">
        <v>281</v>
      </c>
      <c r="D418" s="75" t="s">
        <v>297</v>
      </c>
      <c r="E418" s="74" t="s">
        <v>35</v>
      </c>
      <c r="F418" s="76"/>
      <c r="G418" s="75"/>
      <c r="H418" s="74">
        <v>60428</v>
      </c>
      <c r="I418" s="77">
        <v>12203</v>
      </c>
      <c r="J418" s="77">
        <v>9822</v>
      </c>
      <c r="K418" s="77">
        <v>829</v>
      </c>
      <c r="L418" s="78">
        <f t="shared" si="32"/>
        <v>0.80488404490699006</v>
      </c>
      <c r="M418" s="78">
        <f t="shared" si="33"/>
        <v>6.7934114561992956E-2</v>
      </c>
      <c r="N418" s="40"/>
      <c r="O418" s="40"/>
      <c r="P418" s="41"/>
      <c r="Q418" s="41"/>
      <c r="R418" s="42"/>
    </row>
    <row r="419" spans="1:18" x14ac:dyDescent="0.2">
      <c r="A419" s="34">
        <v>2</v>
      </c>
      <c r="B419" s="74" t="s">
        <v>280</v>
      </c>
      <c r="C419" s="75" t="s">
        <v>281</v>
      </c>
      <c r="D419" s="75" t="s">
        <v>298</v>
      </c>
      <c r="E419" s="74" t="s">
        <v>36</v>
      </c>
      <c r="F419" s="76" t="s">
        <v>36</v>
      </c>
      <c r="G419" s="75"/>
      <c r="H419" s="74">
        <v>60429</v>
      </c>
      <c r="I419" s="77">
        <v>15630</v>
      </c>
      <c r="J419" s="77">
        <v>12825</v>
      </c>
      <c r="K419" s="77">
        <v>734</v>
      </c>
      <c r="L419" s="78">
        <f t="shared" si="32"/>
        <v>0.82053742802303264</v>
      </c>
      <c r="M419" s="78">
        <f t="shared" si="33"/>
        <v>4.6960972488803585E-2</v>
      </c>
      <c r="N419" s="40"/>
      <c r="O419" s="40"/>
      <c r="P419" s="41"/>
      <c r="Q419" s="41"/>
      <c r="R419" s="42"/>
    </row>
    <row r="420" spans="1:18" x14ac:dyDescent="0.2">
      <c r="A420" s="34">
        <v>2</v>
      </c>
      <c r="B420" s="85" t="s">
        <v>280</v>
      </c>
      <c r="C420" s="80" t="s">
        <v>281</v>
      </c>
      <c r="D420" s="80" t="s">
        <v>299</v>
      </c>
      <c r="E420" s="85" t="s">
        <v>36</v>
      </c>
      <c r="F420" s="187" t="s">
        <v>36</v>
      </c>
      <c r="G420" s="80"/>
      <c r="H420" s="85">
        <v>60430</v>
      </c>
      <c r="I420" s="86">
        <v>20094</v>
      </c>
      <c r="J420" s="86">
        <v>6979</v>
      </c>
      <c r="K420" s="86">
        <v>1199</v>
      </c>
      <c r="L420" s="87">
        <f t="shared" si="32"/>
        <v>0.34731760724594407</v>
      </c>
      <c r="M420" s="87">
        <f t="shared" si="33"/>
        <v>5.9669553100427986E-2</v>
      </c>
      <c r="N420" s="40"/>
      <c r="O420" s="40"/>
      <c r="P420" s="41"/>
      <c r="Q420" s="41"/>
      <c r="R420" s="42"/>
    </row>
    <row r="421" spans="1:18" x14ac:dyDescent="0.2">
      <c r="A421" s="34">
        <v>2</v>
      </c>
      <c r="B421" s="74" t="s">
        <v>280</v>
      </c>
      <c r="C421" s="75" t="s">
        <v>281</v>
      </c>
      <c r="D421" s="75" t="s">
        <v>300</v>
      </c>
      <c r="E421" s="74" t="s">
        <v>36</v>
      </c>
      <c r="F421" s="76" t="s">
        <v>36</v>
      </c>
      <c r="G421" s="75"/>
      <c r="H421" s="74">
        <v>60443</v>
      </c>
      <c r="I421" s="77">
        <v>21145</v>
      </c>
      <c r="J421" s="77">
        <v>15332</v>
      </c>
      <c r="K421" s="77">
        <v>940</v>
      </c>
      <c r="L421" s="78">
        <f t="shared" si="32"/>
        <v>0.72508867344525896</v>
      </c>
      <c r="M421" s="78">
        <f t="shared" si="33"/>
        <v>4.4454953889808468E-2</v>
      </c>
      <c r="N421" s="40"/>
      <c r="O421" s="40"/>
      <c r="P421" s="41"/>
      <c r="Q421" s="41"/>
      <c r="R421" s="42"/>
    </row>
    <row r="422" spans="1:18" x14ac:dyDescent="0.2">
      <c r="A422" s="34">
        <v>2</v>
      </c>
      <c r="B422" s="74" t="s">
        <v>280</v>
      </c>
      <c r="C422" s="75" t="s">
        <v>281</v>
      </c>
      <c r="D422" s="75" t="s">
        <v>301</v>
      </c>
      <c r="E422" s="74" t="s">
        <v>36</v>
      </c>
      <c r="F422" s="76" t="s">
        <v>36</v>
      </c>
      <c r="G422" s="75"/>
      <c r="H422" s="74">
        <v>60461</v>
      </c>
      <c r="I422" s="77">
        <v>4836</v>
      </c>
      <c r="J422" s="77">
        <v>3393</v>
      </c>
      <c r="K422" s="77">
        <v>127</v>
      </c>
      <c r="L422" s="78">
        <f t="shared" si="32"/>
        <v>0.70161290322580649</v>
      </c>
      <c r="M422" s="78">
        <f t="shared" si="33"/>
        <v>2.6261373035566585E-2</v>
      </c>
      <c r="N422" s="40"/>
      <c r="O422" s="40"/>
      <c r="P422" s="41"/>
      <c r="Q422" s="41"/>
      <c r="R422" s="42"/>
    </row>
    <row r="423" spans="1:18" x14ac:dyDescent="0.2">
      <c r="A423" s="34">
        <v>2</v>
      </c>
      <c r="B423" s="74" t="s">
        <v>280</v>
      </c>
      <c r="C423" s="75" t="s">
        <v>281</v>
      </c>
      <c r="D423" s="75" t="s">
        <v>302</v>
      </c>
      <c r="E423" s="74" t="s">
        <v>38</v>
      </c>
      <c r="F423" s="76">
        <v>1</v>
      </c>
      <c r="G423" s="75"/>
      <c r="H423" s="74">
        <v>60466</v>
      </c>
      <c r="I423" s="77">
        <v>22115</v>
      </c>
      <c r="J423" s="77">
        <v>13156</v>
      </c>
      <c r="K423" s="77">
        <v>1398</v>
      </c>
      <c r="L423" s="78">
        <f t="shared" si="32"/>
        <v>0.59489034591905943</v>
      </c>
      <c r="M423" s="78">
        <f t="shared" si="33"/>
        <v>6.3215012434998871E-2</v>
      </c>
      <c r="N423" s="40"/>
      <c r="O423" s="40"/>
      <c r="P423" s="41"/>
      <c r="Q423" s="41"/>
      <c r="R423" s="42"/>
    </row>
    <row r="424" spans="1:18" x14ac:dyDescent="0.2">
      <c r="A424" s="34">
        <v>2</v>
      </c>
      <c r="B424" s="35" t="s">
        <v>280</v>
      </c>
      <c r="C424" s="36" t="s">
        <v>281</v>
      </c>
      <c r="D424" s="36" t="s">
        <v>303</v>
      </c>
      <c r="E424" s="35" t="s">
        <v>35</v>
      </c>
      <c r="F424" s="37"/>
      <c r="G424" s="36"/>
      <c r="H424" s="35">
        <v>60469</v>
      </c>
      <c r="I424" s="38">
        <v>5930</v>
      </c>
      <c r="J424" s="38">
        <v>1026</v>
      </c>
      <c r="K424" s="38">
        <v>3139</v>
      </c>
      <c r="L424" s="39">
        <f t="shared" si="32"/>
        <v>0.17301854974704892</v>
      </c>
      <c r="M424" s="39">
        <f t="shared" si="33"/>
        <v>0.52934232715008434</v>
      </c>
      <c r="N424" s="40"/>
      <c r="O424" s="40"/>
      <c r="P424" s="41"/>
      <c r="Q424" s="41"/>
      <c r="R424" s="42"/>
    </row>
    <row r="425" spans="1:18" x14ac:dyDescent="0.2">
      <c r="A425" s="34">
        <v>2</v>
      </c>
      <c r="B425" s="74" t="s">
        <v>280</v>
      </c>
      <c r="C425" s="75" t="s">
        <v>281</v>
      </c>
      <c r="D425" s="75" t="s">
        <v>304</v>
      </c>
      <c r="E425" s="74" t="s">
        <v>35</v>
      </c>
      <c r="F425" s="76"/>
      <c r="G425" s="75"/>
      <c r="H425" s="74">
        <v>60471</v>
      </c>
      <c r="I425" s="77">
        <v>14101</v>
      </c>
      <c r="J425" s="77">
        <v>11607</v>
      </c>
      <c r="K425" s="77">
        <v>497</v>
      </c>
      <c r="L425" s="78">
        <f t="shared" si="32"/>
        <v>0.82313311112687049</v>
      </c>
      <c r="M425" s="78">
        <f t="shared" si="33"/>
        <v>3.5245727253386282E-2</v>
      </c>
      <c r="N425" s="40"/>
      <c r="O425" s="40"/>
      <c r="P425" s="41"/>
      <c r="Q425" s="41"/>
      <c r="R425" s="42"/>
    </row>
    <row r="426" spans="1:18" x14ac:dyDescent="0.2">
      <c r="A426" s="34">
        <v>2</v>
      </c>
      <c r="B426" s="74" t="s">
        <v>280</v>
      </c>
      <c r="C426" s="75" t="s">
        <v>281</v>
      </c>
      <c r="D426" s="75" t="s">
        <v>305</v>
      </c>
      <c r="E426" s="74" t="s">
        <v>35</v>
      </c>
      <c r="F426" s="76"/>
      <c r="G426" s="75"/>
      <c r="H426" s="74">
        <v>60472</v>
      </c>
      <c r="I426" s="77">
        <v>5390</v>
      </c>
      <c r="J426" s="77">
        <v>5056</v>
      </c>
      <c r="K426" s="77">
        <v>182</v>
      </c>
      <c r="L426" s="78">
        <f t="shared" si="32"/>
        <v>0.93803339517625228</v>
      </c>
      <c r="M426" s="78">
        <f t="shared" si="33"/>
        <v>3.3766233766233764E-2</v>
      </c>
      <c r="N426" s="40"/>
      <c r="O426" s="40"/>
      <c r="P426" s="41"/>
      <c r="Q426" s="41"/>
      <c r="R426" s="42"/>
    </row>
    <row r="427" spans="1:18" x14ac:dyDescent="0.2">
      <c r="A427" s="34">
        <v>2</v>
      </c>
      <c r="B427" s="74" t="s">
        <v>280</v>
      </c>
      <c r="C427" s="75" t="s">
        <v>281</v>
      </c>
      <c r="D427" s="75" t="s">
        <v>306</v>
      </c>
      <c r="E427" s="74" t="s">
        <v>35</v>
      </c>
      <c r="F427" s="76"/>
      <c r="G427" s="75"/>
      <c r="H427" s="74">
        <v>60473</v>
      </c>
      <c r="I427" s="77">
        <v>22439</v>
      </c>
      <c r="J427" s="77">
        <v>16602</v>
      </c>
      <c r="K427" s="77">
        <v>1322</v>
      </c>
      <c r="L427" s="78">
        <f t="shared" si="32"/>
        <v>0.73987254333972097</v>
      </c>
      <c r="M427" s="78">
        <f t="shared" si="33"/>
        <v>5.8915281429653729E-2</v>
      </c>
      <c r="N427" s="40"/>
      <c r="O427" s="40"/>
      <c r="P427" s="41"/>
      <c r="Q427" s="41"/>
      <c r="R427" s="42"/>
    </row>
    <row r="428" spans="1:18" x14ac:dyDescent="0.2">
      <c r="A428" s="34">
        <v>2</v>
      </c>
      <c r="B428" s="74" t="s">
        <v>280</v>
      </c>
      <c r="C428" s="75" t="s">
        <v>281</v>
      </c>
      <c r="D428" s="75" t="s">
        <v>307</v>
      </c>
      <c r="E428" s="74" t="s">
        <v>36</v>
      </c>
      <c r="F428" s="76" t="s">
        <v>36</v>
      </c>
      <c r="G428" s="75"/>
      <c r="H428" s="74">
        <v>60478</v>
      </c>
      <c r="I428" s="77">
        <v>16833</v>
      </c>
      <c r="J428" s="77">
        <v>14471</v>
      </c>
      <c r="K428" s="77">
        <v>493</v>
      </c>
      <c r="L428" s="78">
        <f t="shared" si="32"/>
        <v>0.85968038971068739</v>
      </c>
      <c r="M428" s="78">
        <f t="shared" si="33"/>
        <v>2.9287708667498365E-2</v>
      </c>
      <c r="N428" s="40"/>
      <c r="O428" s="40"/>
      <c r="P428" s="41"/>
      <c r="Q428" s="41"/>
      <c r="R428" s="42"/>
    </row>
    <row r="429" spans="1:18" x14ac:dyDescent="0.2">
      <c r="A429" s="34">
        <v>109</v>
      </c>
      <c r="B429" s="74" t="s">
        <v>280</v>
      </c>
      <c r="C429" s="75" t="s">
        <v>308</v>
      </c>
      <c r="D429" s="75" t="s">
        <v>309</v>
      </c>
      <c r="E429" s="74" t="s">
        <v>35</v>
      </c>
      <c r="F429" s="76"/>
      <c r="G429" s="75"/>
      <c r="H429" s="74">
        <v>60484</v>
      </c>
      <c r="I429" s="77">
        <v>6829</v>
      </c>
      <c r="J429" s="77">
        <v>6128</v>
      </c>
      <c r="K429" s="77">
        <v>177</v>
      </c>
      <c r="L429" s="78">
        <f t="shared" si="32"/>
        <v>0.89734953873187873</v>
      </c>
      <c r="M429" s="78">
        <f t="shared" si="33"/>
        <v>2.5918875384390101E-2</v>
      </c>
      <c r="N429" s="40"/>
      <c r="O429" s="40"/>
      <c r="P429" s="41">
        <v>0.112</v>
      </c>
      <c r="Q429" s="41">
        <v>0.156</v>
      </c>
      <c r="R429" s="42"/>
    </row>
    <row r="430" spans="1:18" x14ac:dyDescent="0.2">
      <c r="A430" s="34">
        <v>2</v>
      </c>
      <c r="B430" s="35" t="s">
        <v>280</v>
      </c>
      <c r="C430" s="36" t="s">
        <v>281</v>
      </c>
      <c r="D430" s="36" t="s">
        <v>289</v>
      </c>
      <c r="E430" s="35" t="s">
        <v>38</v>
      </c>
      <c r="F430" s="37">
        <v>1</v>
      </c>
      <c r="G430" s="36"/>
      <c r="H430" s="35">
        <v>60608</v>
      </c>
      <c r="I430" s="38">
        <v>82739</v>
      </c>
      <c r="J430" s="38">
        <v>15085</v>
      </c>
      <c r="K430" s="38">
        <v>46289</v>
      </c>
      <c r="L430" s="39">
        <f t="shared" si="32"/>
        <v>0.18232030843979261</v>
      </c>
      <c r="M430" s="39">
        <f t="shared" si="33"/>
        <v>0.55945805484717004</v>
      </c>
      <c r="N430" s="40"/>
      <c r="O430" s="40"/>
      <c r="P430" s="41"/>
      <c r="Q430" s="41"/>
      <c r="R430" s="42"/>
    </row>
    <row r="431" spans="1:18" x14ac:dyDescent="0.2">
      <c r="A431" s="34">
        <v>2</v>
      </c>
      <c r="B431" s="59" t="s">
        <v>280</v>
      </c>
      <c r="C431" s="60" t="s">
        <v>281</v>
      </c>
      <c r="D431" s="60" t="s">
        <v>289</v>
      </c>
      <c r="E431" s="59" t="s">
        <v>36</v>
      </c>
      <c r="F431" s="61" t="s">
        <v>36</v>
      </c>
      <c r="G431" s="60"/>
      <c r="H431" s="59">
        <v>60609</v>
      </c>
      <c r="I431" s="62">
        <v>64906</v>
      </c>
      <c r="J431" s="62">
        <v>18782</v>
      </c>
      <c r="K431" s="62">
        <v>34489</v>
      </c>
      <c r="L431" s="63">
        <f t="shared" si="32"/>
        <v>0.289372323051798</v>
      </c>
      <c r="M431" s="63">
        <f t="shared" si="33"/>
        <v>0.53136844051397403</v>
      </c>
      <c r="N431" s="40"/>
      <c r="O431" s="40"/>
      <c r="P431" s="41"/>
      <c r="Q431" s="41"/>
      <c r="R431" s="42"/>
    </row>
    <row r="432" spans="1:18" x14ac:dyDescent="0.2">
      <c r="A432" s="34">
        <v>2</v>
      </c>
      <c r="B432" s="74" t="s">
        <v>280</v>
      </c>
      <c r="C432" s="75" t="s">
        <v>281</v>
      </c>
      <c r="D432" s="75" t="s">
        <v>289</v>
      </c>
      <c r="E432" s="74" t="s">
        <v>36</v>
      </c>
      <c r="F432" s="76" t="s">
        <v>36</v>
      </c>
      <c r="G432" s="75"/>
      <c r="H432" s="74">
        <v>60612</v>
      </c>
      <c r="I432" s="77">
        <v>33472</v>
      </c>
      <c r="J432" s="77">
        <v>20649</v>
      </c>
      <c r="K432" s="77">
        <v>4319</v>
      </c>
      <c r="L432" s="78">
        <f t="shared" si="32"/>
        <v>0.61690368068833656</v>
      </c>
      <c r="M432" s="78">
        <f t="shared" si="33"/>
        <v>0.12903322179732313</v>
      </c>
      <c r="N432" s="40"/>
      <c r="O432" s="40"/>
      <c r="P432" s="41"/>
      <c r="Q432" s="41"/>
      <c r="R432" s="42"/>
    </row>
    <row r="433" spans="1:18" x14ac:dyDescent="0.2">
      <c r="A433" s="34">
        <v>2</v>
      </c>
      <c r="B433" s="74" t="s">
        <v>280</v>
      </c>
      <c r="C433" s="75" t="s">
        <v>281</v>
      </c>
      <c r="D433" s="75" t="s">
        <v>289</v>
      </c>
      <c r="E433" s="74" t="s">
        <v>38</v>
      </c>
      <c r="F433" s="76">
        <v>1</v>
      </c>
      <c r="G433" s="75"/>
      <c r="H433" s="74">
        <v>60615</v>
      </c>
      <c r="I433" s="77">
        <v>40603</v>
      </c>
      <c r="J433" s="77">
        <v>25157</v>
      </c>
      <c r="K433" s="77">
        <v>1700</v>
      </c>
      <c r="L433" s="78">
        <f t="shared" si="32"/>
        <v>0.6195847597468167</v>
      </c>
      <c r="M433" s="78">
        <f t="shared" si="33"/>
        <v>4.1868827426544838E-2</v>
      </c>
      <c r="N433" s="40"/>
      <c r="O433" s="40"/>
      <c r="P433" s="41"/>
      <c r="Q433" s="41"/>
      <c r="R433" s="42"/>
    </row>
    <row r="434" spans="1:18" x14ac:dyDescent="0.2">
      <c r="A434" s="34">
        <v>2</v>
      </c>
      <c r="B434" s="85" t="s">
        <v>280</v>
      </c>
      <c r="C434" s="80" t="s">
        <v>281</v>
      </c>
      <c r="D434" s="80" t="s">
        <v>289</v>
      </c>
      <c r="E434" s="85" t="s">
        <v>38</v>
      </c>
      <c r="F434" s="187">
        <v>1</v>
      </c>
      <c r="G434" s="80"/>
      <c r="H434" s="85">
        <v>60616</v>
      </c>
      <c r="I434" s="86">
        <v>48433</v>
      </c>
      <c r="J434" s="86">
        <v>12592</v>
      </c>
      <c r="K434" s="86">
        <v>4233</v>
      </c>
      <c r="L434" s="87">
        <f t="shared" si="32"/>
        <v>0.25998802469390703</v>
      </c>
      <c r="M434" s="87">
        <f t="shared" si="33"/>
        <v>8.7399087399087402E-2</v>
      </c>
      <c r="N434" s="40"/>
      <c r="O434" s="40"/>
      <c r="P434" s="41"/>
      <c r="Q434" s="41"/>
      <c r="R434" s="42"/>
    </row>
    <row r="435" spans="1:18" x14ac:dyDescent="0.2">
      <c r="A435" s="34">
        <v>2</v>
      </c>
      <c r="B435" s="59" t="s">
        <v>280</v>
      </c>
      <c r="C435" s="60" t="s">
        <v>281</v>
      </c>
      <c r="D435" s="60" t="s">
        <v>289</v>
      </c>
      <c r="E435" s="59" t="s">
        <v>36</v>
      </c>
      <c r="F435" s="61" t="s">
        <v>36</v>
      </c>
      <c r="G435" s="60"/>
      <c r="H435" s="59">
        <v>60617</v>
      </c>
      <c r="I435" s="62">
        <v>84155</v>
      </c>
      <c r="J435" s="62">
        <v>47268</v>
      </c>
      <c r="K435" s="62">
        <v>30667</v>
      </c>
      <c r="L435" s="63">
        <f t="shared" si="32"/>
        <v>0.5616778563365219</v>
      </c>
      <c r="M435" s="63">
        <f t="shared" si="33"/>
        <v>0.36441090844275442</v>
      </c>
      <c r="N435" s="40"/>
      <c r="O435" s="40"/>
      <c r="P435" s="41"/>
      <c r="Q435" s="41"/>
      <c r="R435" s="42"/>
    </row>
    <row r="436" spans="1:18" x14ac:dyDescent="0.2">
      <c r="A436" s="34">
        <v>2</v>
      </c>
      <c r="B436" s="49" t="s">
        <v>280</v>
      </c>
      <c r="C436" s="44" t="s">
        <v>281</v>
      </c>
      <c r="D436" s="44" t="s">
        <v>289</v>
      </c>
      <c r="E436" s="49" t="s">
        <v>35</v>
      </c>
      <c r="F436" s="50"/>
      <c r="G436" s="44"/>
      <c r="H436" s="49">
        <v>60618</v>
      </c>
      <c r="I436" s="47">
        <v>92084</v>
      </c>
      <c r="J436" s="47">
        <v>3212</v>
      </c>
      <c r="K436" s="47">
        <v>42771</v>
      </c>
      <c r="L436" s="48">
        <f t="shared" si="32"/>
        <v>3.4881195430259332E-2</v>
      </c>
      <c r="M436" s="48">
        <f t="shared" si="33"/>
        <v>0.46447808522653228</v>
      </c>
      <c r="N436" s="40"/>
      <c r="O436" s="40"/>
      <c r="P436" s="41"/>
      <c r="Q436" s="41"/>
      <c r="R436" s="42"/>
    </row>
    <row r="437" spans="1:18" x14ac:dyDescent="0.2">
      <c r="A437" s="34">
        <v>2</v>
      </c>
      <c r="B437" s="74" t="s">
        <v>280</v>
      </c>
      <c r="C437" s="75" t="s">
        <v>281</v>
      </c>
      <c r="D437" s="75" t="s">
        <v>289</v>
      </c>
      <c r="E437" s="74" t="s">
        <v>36</v>
      </c>
      <c r="F437" s="76" t="s">
        <v>36</v>
      </c>
      <c r="G437" s="75"/>
      <c r="H437" s="74">
        <v>60619</v>
      </c>
      <c r="I437" s="77">
        <v>63825</v>
      </c>
      <c r="J437" s="77">
        <v>62159</v>
      </c>
      <c r="K437" s="77">
        <v>711</v>
      </c>
      <c r="L437" s="78">
        <f t="shared" si="32"/>
        <v>0.97389737563650602</v>
      </c>
      <c r="M437" s="78">
        <f t="shared" si="33"/>
        <v>1.1139835487661575E-2</v>
      </c>
      <c r="N437" s="40"/>
      <c r="O437" s="40"/>
      <c r="P437" s="41"/>
      <c r="Q437" s="41"/>
      <c r="R437" s="42"/>
    </row>
    <row r="438" spans="1:18" x14ac:dyDescent="0.2">
      <c r="A438" s="34">
        <v>2</v>
      </c>
      <c r="B438" s="74" t="s">
        <v>280</v>
      </c>
      <c r="C438" s="75" t="s">
        <v>281</v>
      </c>
      <c r="D438" s="75" t="s">
        <v>289</v>
      </c>
      <c r="E438" s="74" t="s">
        <v>36</v>
      </c>
      <c r="F438" s="76" t="s">
        <v>36</v>
      </c>
      <c r="G438" s="75"/>
      <c r="H438" s="74">
        <v>60620</v>
      </c>
      <c r="I438" s="77">
        <v>72216</v>
      </c>
      <c r="J438" s="77">
        <v>70815</v>
      </c>
      <c r="K438" s="77">
        <v>672</v>
      </c>
      <c r="L438" s="78">
        <f t="shared" si="32"/>
        <v>0.98059986706547031</v>
      </c>
      <c r="M438" s="78">
        <f t="shared" si="33"/>
        <v>9.3054170820870714E-3</v>
      </c>
      <c r="N438" s="40"/>
      <c r="O438" s="40"/>
      <c r="P438" s="41"/>
      <c r="Q438" s="41"/>
      <c r="R438" s="42"/>
    </row>
    <row r="439" spans="1:18" x14ac:dyDescent="0.2">
      <c r="A439" s="54">
        <v>2</v>
      </c>
      <c r="B439" s="180" t="s">
        <v>280</v>
      </c>
      <c r="C439" s="181" t="s">
        <v>281</v>
      </c>
      <c r="D439" s="181" t="s">
        <v>289</v>
      </c>
      <c r="E439" s="180" t="s">
        <v>36</v>
      </c>
      <c r="F439" s="182" t="s">
        <v>36</v>
      </c>
      <c r="G439" s="181"/>
      <c r="H439" s="180">
        <v>60621</v>
      </c>
      <c r="I439" s="219">
        <v>35912</v>
      </c>
      <c r="J439" s="219">
        <v>35157</v>
      </c>
      <c r="K439" s="219">
        <v>395</v>
      </c>
      <c r="L439" s="186">
        <f t="shared" si="32"/>
        <v>0.97897638672310094</v>
      </c>
      <c r="M439" s="186">
        <f t="shared" si="33"/>
        <v>1.0999108932947204E-2</v>
      </c>
      <c r="N439" s="57"/>
      <c r="O439" s="57"/>
      <c r="P439" s="58"/>
      <c r="Q439" s="58"/>
      <c r="R439" s="42"/>
    </row>
    <row r="440" spans="1:18" x14ac:dyDescent="0.2">
      <c r="A440" s="34">
        <v>2</v>
      </c>
      <c r="B440" s="59" t="s">
        <v>280</v>
      </c>
      <c r="C440" s="60" t="s">
        <v>281</v>
      </c>
      <c r="D440" s="60" t="s">
        <v>289</v>
      </c>
      <c r="E440" s="59" t="s">
        <v>35</v>
      </c>
      <c r="F440" s="61"/>
      <c r="G440" s="60"/>
      <c r="H440" s="59">
        <v>60623</v>
      </c>
      <c r="I440" s="62">
        <v>92108</v>
      </c>
      <c r="J440" s="62">
        <v>30855</v>
      </c>
      <c r="K440" s="62">
        <v>59438</v>
      </c>
      <c r="L440" s="63">
        <f t="shared" si="32"/>
        <v>0.33498718895209972</v>
      </c>
      <c r="M440" s="63">
        <f t="shared" si="33"/>
        <v>0.6453076822860121</v>
      </c>
      <c r="N440" s="40"/>
      <c r="O440" s="40"/>
      <c r="P440" s="41">
        <v>0.248</v>
      </c>
      <c r="Q440" s="41">
        <v>0.24</v>
      </c>
      <c r="R440" s="42"/>
    </row>
    <row r="441" spans="1:18" x14ac:dyDescent="0.2">
      <c r="A441" s="34">
        <v>2</v>
      </c>
      <c r="B441" s="74" t="s">
        <v>280</v>
      </c>
      <c r="C441" s="75" t="s">
        <v>281</v>
      </c>
      <c r="D441" s="75" t="s">
        <v>289</v>
      </c>
      <c r="E441" s="74" t="s">
        <v>36</v>
      </c>
      <c r="F441" s="76" t="s">
        <v>36</v>
      </c>
      <c r="G441" s="75"/>
      <c r="H441" s="74">
        <v>60624</v>
      </c>
      <c r="I441" s="77">
        <v>38105</v>
      </c>
      <c r="J441" s="77">
        <v>36311</v>
      </c>
      <c r="K441" s="77">
        <v>1160</v>
      </c>
      <c r="L441" s="78">
        <f t="shared" si="32"/>
        <v>0.95291956436163228</v>
      </c>
      <c r="M441" s="78">
        <f t="shared" si="33"/>
        <v>3.044219918645847E-2</v>
      </c>
      <c r="N441" s="40"/>
      <c r="O441" s="40"/>
      <c r="P441" s="41"/>
      <c r="Q441" s="41"/>
      <c r="R441" s="42"/>
    </row>
    <row r="442" spans="1:18" x14ac:dyDescent="0.2">
      <c r="A442" s="34">
        <v>2</v>
      </c>
      <c r="B442" s="49" t="s">
        <v>280</v>
      </c>
      <c r="C442" s="44" t="s">
        <v>281</v>
      </c>
      <c r="D442" s="44" t="s">
        <v>289</v>
      </c>
      <c r="E442" s="49" t="s">
        <v>35</v>
      </c>
      <c r="F442" s="50"/>
      <c r="G442" s="44"/>
      <c r="H442" s="49">
        <v>60625</v>
      </c>
      <c r="I442" s="47">
        <v>78651</v>
      </c>
      <c r="J442" s="47">
        <v>3657</v>
      </c>
      <c r="K442" s="47">
        <v>28304</v>
      </c>
      <c r="L442" s="48">
        <f t="shared" si="32"/>
        <v>4.6496548041347216E-2</v>
      </c>
      <c r="M442" s="48">
        <f t="shared" si="33"/>
        <v>0.35986827885214429</v>
      </c>
      <c r="N442" s="40"/>
      <c r="O442" s="40"/>
      <c r="P442" s="41"/>
      <c r="Q442" s="41"/>
      <c r="R442" s="42"/>
    </row>
    <row r="443" spans="1:18" x14ac:dyDescent="0.2">
      <c r="A443" s="34">
        <v>2</v>
      </c>
      <c r="B443" s="173" t="s">
        <v>280</v>
      </c>
      <c r="C443" s="174" t="s">
        <v>281</v>
      </c>
      <c r="D443" s="174" t="s">
        <v>289</v>
      </c>
      <c r="E443" s="173" t="s">
        <v>44</v>
      </c>
      <c r="F443" s="175" t="s">
        <v>310</v>
      </c>
      <c r="G443" s="174" t="s">
        <v>311</v>
      </c>
      <c r="H443" s="173">
        <v>60628</v>
      </c>
      <c r="I443" s="176">
        <v>72202</v>
      </c>
      <c r="J443" s="176">
        <v>68405</v>
      </c>
      <c r="K443" s="176">
        <v>2404</v>
      </c>
      <c r="L443" s="177">
        <f t="shared" si="32"/>
        <v>0.94741142904628683</v>
      </c>
      <c r="M443" s="177">
        <f t="shared" si="33"/>
        <v>3.3295476579596132E-2</v>
      </c>
      <c r="N443" s="40"/>
      <c r="O443" s="40"/>
      <c r="P443" s="41"/>
      <c r="Q443" s="41"/>
      <c r="R443" s="42"/>
    </row>
    <row r="444" spans="1:18" x14ac:dyDescent="0.2">
      <c r="A444" s="34">
        <v>2</v>
      </c>
      <c r="B444" s="35" t="s">
        <v>280</v>
      </c>
      <c r="C444" s="36" t="s">
        <v>281</v>
      </c>
      <c r="D444" s="36" t="s">
        <v>289</v>
      </c>
      <c r="E444" s="35" t="s">
        <v>36</v>
      </c>
      <c r="F444" s="37" t="s">
        <v>36</v>
      </c>
      <c r="G444" s="36"/>
      <c r="H444" s="35">
        <v>60629</v>
      </c>
      <c r="I444" s="38">
        <v>113916</v>
      </c>
      <c r="J444" s="38">
        <v>26229</v>
      </c>
      <c r="K444" s="38">
        <v>76575</v>
      </c>
      <c r="L444" s="39">
        <f t="shared" si="32"/>
        <v>0.23024860423469926</v>
      </c>
      <c r="M444" s="39">
        <f t="shared" si="33"/>
        <v>0.67220583587906879</v>
      </c>
      <c r="N444" s="40"/>
      <c r="O444" s="40"/>
      <c r="P444" s="41"/>
      <c r="Q444" s="41"/>
      <c r="R444" s="42"/>
    </row>
    <row r="445" spans="1:18" x14ac:dyDescent="0.2">
      <c r="A445" s="34">
        <v>2</v>
      </c>
      <c r="B445" s="35" t="s">
        <v>280</v>
      </c>
      <c r="C445" s="36" t="s">
        <v>281</v>
      </c>
      <c r="D445" s="36" t="s">
        <v>289</v>
      </c>
      <c r="E445" s="35" t="s">
        <v>36</v>
      </c>
      <c r="F445" s="37" t="s">
        <v>36</v>
      </c>
      <c r="G445" s="36"/>
      <c r="H445" s="35">
        <v>60632</v>
      </c>
      <c r="I445" s="38">
        <v>91326</v>
      </c>
      <c r="J445" s="38">
        <v>1909</v>
      </c>
      <c r="K445" s="38">
        <v>76902</v>
      </c>
      <c r="L445" s="39">
        <f t="shared" si="32"/>
        <v>2.09031382081773E-2</v>
      </c>
      <c r="M445" s="39">
        <f t="shared" si="33"/>
        <v>0.84206031141186521</v>
      </c>
      <c r="N445" s="40"/>
      <c r="O445" s="40"/>
      <c r="P445" s="41"/>
      <c r="Q445" s="41"/>
      <c r="R445" s="42"/>
    </row>
    <row r="446" spans="1:18" x14ac:dyDescent="0.2">
      <c r="A446" s="34">
        <v>2</v>
      </c>
      <c r="B446" s="49" t="s">
        <v>280</v>
      </c>
      <c r="C446" s="44" t="s">
        <v>281</v>
      </c>
      <c r="D446" s="44" t="s">
        <v>289</v>
      </c>
      <c r="E446" s="49" t="s">
        <v>36</v>
      </c>
      <c r="F446" s="50" t="s">
        <v>36</v>
      </c>
      <c r="G446" s="44"/>
      <c r="H446" s="49">
        <v>60633</v>
      </c>
      <c r="I446" s="47">
        <v>12927</v>
      </c>
      <c r="J446" s="47">
        <v>3019</v>
      </c>
      <c r="K446" s="47">
        <v>5026</v>
      </c>
      <c r="L446" s="48">
        <f t="shared" si="32"/>
        <v>0.23354219849926511</v>
      </c>
      <c r="M446" s="48">
        <f t="shared" si="33"/>
        <v>0.38879863850854801</v>
      </c>
      <c r="N446" s="40"/>
      <c r="O446" s="40"/>
      <c r="P446" s="41"/>
      <c r="Q446" s="41"/>
      <c r="R446" s="42"/>
    </row>
    <row r="447" spans="1:18" x14ac:dyDescent="0.2">
      <c r="A447" s="34">
        <v>2</v>
      </c>
      <c r="B447" s="49" t="s">
        <v>280</v>
      </c>
      <c r="C447" s="44" t="s">
        <v>281</v>
      </c>
      <c r="D447" s="44" t="s">
        <v>289</v>
      </c>
      <c r="E447" s="49" t="s">
        <v>35</v>
      </c>
      <c r="F447" s="50"/>
      <c r="G447" s="44"/>
      <c r="H447" s="49">
        <v>60634</v>
      </c>
      <c r="I447" s="47">
        <v>74298</v>
      </c>
      <c r="J447" s="47">
        <v>1008</v>
      </c>
      <c r="K447" s="47">
        <v>24912</v>
      </c>
      <c r="L447" s="48">
        <f t="shared" si="32"/>
        <v>1.3566986998304126E-2</v>
      </c>
      <c r="M447" s="48">
        <f t="shared" si="33"/>
        <v>0.33529839295808772</v>
      </c>
      <c r="N447" s="40"/>
      <c r="O447" s="40"/>
      <c r="P447" s="41"/>
      <c r="Q447" s="41"/>
      <c r="R447" s="42"/>
    </row>
    <row r="448" spans="1:18" x14ac:dyDescent="0.2">
      <c r="A448" s="34">
        <v>2</v>
      </c>
      <c r="B448" s="173" t="s">
        <v>280</v>
      </c>
      <c r="C448" s="174" t="s">
        <v>281</v>
      </c>
      <c r="D448" s="174" t="s">
        <v>312</v>
      </c>
      <c r="E448" s="173" t="s">
        <v>44</v>
      </c>
      <c r="F448" s="175" t="s">
        <v>313</v>
      </c>
      <c r="G448" s="174" t="s">
        <v>314</v>
      </c>
      <c r="H448" s="173">
        <v>60636</v>
      </c>
      <c r="I448" s="176">
        <v>40916</v>
      </c>
      <c r="J448" s="176">
        <v>39401</v>
      </c>
      <c r="K448" s="176">
        <v>1100</v>
      </c>
      <c r="L448" s="177">
        <f t="shared" si="32"/>
        <v>0.9629729201290449</v>
      </c>
      <c r="M448" s="177">
        <f t="shared" si="33"/>
        <v>2.688434842115554E-2</v>
      </c>
      <c r="N448" s="40"/>
      <c r="O448" s="40"/>
      <c r="P448" s="112"/>
      <c r="Q448" s="112"/>
      <c r="R448" s="42"/>
    </row>
    <row r="449" spans="1:18" x14ac:dyDescent="0.2">
      <c r="A449" s="34">
        <v>2</v>
      </c>
      <c r="B449" s="74" t="s">
        <v>280</v>
      </c>
      <c r="C449" s="75" t="s">
        <v>281</v>
      </c>
      <c r="D449" s="75" t="s">
        <v>289</v>
      </c>
      <c r="E449" s="74" t="s">
        <v>38</v>
      </c>
      <c r="F449" s="76">
        <v>1</v>
      </c>
      <c r="G449" s="75"/>
      <c r="H449" s="74">
        <v>60637</v>
      </c>
      <c r="I449" s="77">
        <v>49503</v>
      </c>
      <c r="J449" s="77">
        <v>38911</v>
      </c>
      <c r="K449" s="77">
        <v>1195</v>
      </c>
      <c r="L449" s="78">
        <f t="shared" si="32"/>
        <v>0.78603316970688641</v>
      </c>
      <c r="M449" s="78">
        <f t="shared" si="33"/>
        <v>2.4139951114073896E-2</v>
      </c>
      <c r="N449" s="40"/>
      <c r="O449" s="40"/>
      <c r="P449" s="41"/>
      <c r="Q449" s="41"/>
      <c r="R449" s="42"/>
    </row>
    <row r="450" spans="1:18" x14ac:dyDescent="0.2">
      <c r="A450" s="34">
        <v>2</v>
      </c>
      <c r="B450" s="49" t="s">
        <v>280</v>
      </c>
      <c r="C450" s="44" t="s">
        <v>281</v>
      </c>
      <c r="D450" s="44" t="s">
        <v>289</v>
      </c>
      <c r="E450" s="49" t="s">
        <v>35</v>
      </c>
      <c r="F450" s="50"/>
      <c r="G450" s="44"/>
      <c r="H450" s="49">
        <v>60638</v>
      </c>
      <c r="I450" s="47">
        <v>55026</v>
      </c>
      <c r="J450" s="47">
        <v>2095</v>
      </c>
      <c r="K450" s="47">
        <v>21355</v>
      </c>
      <c r="L450" s="48">
        <f t="shared" si="32"/>
        <v>3.8072910987533168E-2</v>
      </c>
      <c r="M450" s="48">
        <f t="shared" si="33"/>
        <v>0.38808926689201467</v>
      </c>
      <c r="N450" s="40"/>
      <c r="O450" s="40"/>
      <c r="P450" s="41"/>
      <c r="Q450" s="41"/>
      <c r="R450" s="42"/>
    </row>
    <row r="451" spans="1:18" x14ac:dyDescent="0.2">
      <c r="A451" s="34">
        <v>2</v>
      </c>
      <c r="B451" s="35" t="s">
        <v>280</v>
      </c>
      <c r="C451" s="36" t="s">
        <v>281</v>
      </c>
      <c r="D451" s="36" t="s">
        <v>289</v>
      </c>
      <c r="E451" s="35" t="s">
        <v>36</v>
      </c>
      <c r="F451" s="37" t="s">
        <v>36</v>
      </c>
      <c r="G451" s="36"/>
      <c r="H451" s="35">
        <v>60639</v>
      </c>
      <c r="I451" s="38">
        <v>90407</v>
      </c>
      <c r="J451" s="38">
        <v>14968</v>
      </c>
      <c r="K451" s="38">
        <v>68639</v>
      </c>
      <c r="L451" s="39">
        <f t="shared" si="32"/>
        <v>0.16556240114150453</v>
      </c>
      <c r="M451" s="39">
        <f t="shared" si="33"/>
        <v>0.75922218412291087</v>
      </c>
      <c r="N451" s="40"/>
      <c r="O451" s="40"/>
      <c r="P451" s="41"/>
      <c r="Q451" s="41"/>
      <c r="R451" s="42"/>
    </row>
    <row r="452" spans="1:18" x14ac:dyDescent="0.2">
      <c r="A452" s="34">
        <v>2</v>
      </c>
      <c r="B452" s="35" t="s">
        <v>280</v>
      </c>
      <c r="C452" s="36" t="s">
        <v>281</v>
      </c>
      <c r="D452" s="36" t="s">
        <v>289</v>
      </c>
      <c r="E452" s="35" t="s">
        <v>35</v>
      </c>
      <c r="F452" s="37"/>
      <c r="G452" s="36"/>
      <c r="H452" s="35">
        <v>60641</v>
      </c>
      <c r="I452" s="38">
        <v>71663</v>
      </c>
      <c r="J452" s="38">
        <v>2018</v>
      </c>
      <c r="K452" s="38">
        <v>38057</v>
      </c>
      <c r="L452" s="39">
        <f t="shared" si="32"/>
        <v>2.8159580257594574E-2</v>
      </c>
      <c r="M452" s="39">
        <f t="shared" si="33"/>
        <v>0.5310550772365098</v>
      </c>
      <c r="N452" s="40"/>
      <c r="O452" s="40"/>
      <c r="P452" s="41"/>
      <c r="Q452" s="41"/>
      <c r="R452" s="42"/>
    </row>
    <row r="453" spans="1:18" x14ac:dyDescent="0.2">
      <c r="A453" s="34">
        <v>2</v>
      </c>
      <c r="B453" s="74" t="s">
        <v>280</v>
      </c>
      <c r="C453" s="75" t="s">
        <v>281</v>
      </c>
      <c r="D453" s="75" t="s">
        <v>289</v>
      </c>
      <c r="E453" s="74" t="s">
        <v>36</v>
      </c>
      <c r="F453" s="76" t="s">
        <v>36</v>
      </c>
      <c r="G453" s="75"/>
      <c r="H453" s="74">
        <v>60643</v>
      </c>
      <c r="I453" s="77">
        <v>49952</v>
      </c>
      <c r="J453" s="77">
        <v>37240</v>
      </c>
      <c r="K453" s="77">
        <v>1302</v>
      </c>
      <c r="L453" s="78">
        <f t="shared" si="32"/>
        <v>0.74551569506726456</v>
      </c>
      <c r="M453" s="78">
        <f t="shared" si="33"/>
        <v>2.6065022421524663E-2</v>
      </c>
      <c r="N453" s="40"/>
      <c r="O453" s="40"/>
      <c r="P453" s="41"/>
      <c r="Q453" s="41"/>
      <c r="R453" s="42"/>
    </row>
    <row r="454" spans="1:18" x14ac:dyDescent="0.2">
      <c r="A454" s="34">
        <v>2</v>
      </c>
      <c r="B454" s="74" t="s">
        <v>280</v>
      </c>
      <c r="C454" s="75" t="s">
        <v>281</v>
      </c>
      <c r="D454" s="75" t="s">
        <v>289</v>
      </c>
      <c r="E454" s="74" t="s">
        <v>36</v>
      </c>
      <c r="F454" s="76" t="s">
        <v>36</v>
      </c>
      <c r="G454" s="75"/>
      <c r="H454" s="74">
        <v>60644</v>
      </c>
      <c r="I454" s="77">
        <v>48648</v>
      </c>
      <c r="J454" s="77">
        <v>45859</v>
      </c>
      <c r="K454" s="77">
        <v>1583</v>
      </c>
      <c r="L454" s="78">
        <f t="shared" si="32"/>
        <v>0.94266979115277094</v>
      </c>
      <c r="M454" s="78">
        <f t="shared" si="33"/>
        <v>3.2539878309488568E-2</v>
      </c>
      <c r="N454" s="40"/>
      <c r="O454" s="40"/>
      <c r="P454" s="41"/>
      <c r="Q454" s="41"/>
      <c r="R454" s="42"/>
    </row>
    <row r="455" spans="1:18" x14ac:dyDescent="0.2">
      <c r="A455" s="34">
        <v>2</v>
      </c>
      <c r="B455" s="35" t="s">
        <v>280</v>
      </c>
      <c r="C455" s="36" t="s">
        <v>281</v>
      </c>
      <c r="D455" s="36" t="s">
        <v>289</v>
      </c>
      <c r="E455" s="35" t="s">
        <v>36</v>
      </c>
      <c r="F455" s="37" t="s">
        <v>36</v>
      </c>
      <c r="G455" s="36"/>
      <c r="H455" s="35">
        <v>60647</v>
      </c>
      <c r="I455" s="38">
        <v>87291</v>
      </c>
      <c r="J455" s="38">
        <v>6484</v>
      </c>
      <c r="K455" s="38">
        <v>47697</v>
      </c>
      <c r="L455" s="39">
        <f t="shared" si="32"/>
        <v>7.428028089951999E-2</v>
      </c>
      <c r="M455" s="39">
        <f t="shared" si="33"/>
        <v>0.546413719627453</v>
      </c>
      <c r="N455" s="40"/>
      <c r="O455" s="40"/>
      <c r="P455" s="41"/>
      <c r="Q455" s="41"/>
      <c r="R455" s="42"/>
    </row>
    <row r="456" spans="1:18" x14ac:dyDescent="0.2">
      <c r="A456" s="34">
        <v>2</v>
      </c>
      <c r="B456" s="74" t="s">
        <v>280</v>
      </c>
      <c r="C456" s="75" t="s">
        <v>281</v>
      </c>
      <c r="D456" s="75" t="s">
        <v>289</v>
      </c>
      <c r="E456" s="74" t="s">
        <v>35</v>
      </c>
      <c r="F456" s="76"/>
      <c r="G456" s="75"/>
      <c r="H456" s="74">
        <v>60649</v>
      </c>
      <c r="I456" s="77">
        <v>46650</v>
      </c>
      <c r="J456" s="77">
        <v>44565</v>
      </c>
      <c r="K456" s="77">
        <v>821</v>
      </c>
      <c r="L456" s="78">
        <f t="shared" si="32"/>
        <v>0.9553054662379421</v>
      </c>
      <c r="M456" s="78">
        <f t="shared" si="33"/>
        <v>1.7599142550911041E-2</v>
      </c>
      <c r="N456" s="40"/>
      <c r="O456" s="40"/>
      <c r="P456" s="41"/>
      <c r="Q456" s="41"/>
      <c r="R456" s="42"/>
    </row>
    <row r="457" spans="1:18" x14ac:dyDescent="0.2">
      <c r="A457" s="34">
        <v>2</v>
      </c>
      <c r="B457" s="236" t="s">
        <v>280</v>
      </c>
      <c r="C457" s="237" t="s">
        <v>281</v>
      </c>
      <c r="D457" s="237" t="s">
        <v>312</v>
      </c>
      <c r="E457" s="236" t="s">
        <v>44</v>
      </c>
      <c r="F457" s="238" t="s">
        <v>315</v>
      </c>
      <c r="G457" s="237" t="s">
        <v>316</v>
      </c>
      <c r="H457" s="236">
        <v>60651</v>
      </c>
      <c r="I457" s="239">
        <v>64267</v>
      </c>
      <c r="J457" s="239">
        <v>40931</v>
      </c>
      <c r="K457" s="239">
        <v>21756</v>
      </c>
      <c r="L457" s="240">
        <f t="shared" si="32"/>
        <v>0.63688985015637889</v>
      </c>
      <c r="M457" s="240">
        <f t="shared" si="33"/>
        <v>0.33852521511817885</v>
      </c>
      <c r="N457" s="40"/>
      <c r="O457" s="40"/>
      <c r="P457" s="41"/>
      <c r="Q457" s="41"/>
      <c r="R457" s="42"/>
    </row>
    <row r="458" spans="1:18" x14ac:dyDescent="0.2">
      <c r="A458" s="34">
        <v>2</v>
      </c>
      <c r="B458" s="121" t="s">
        <v>280</v>
      </c>
      <c r="C458" s="92" t="s">
        <v>281</v>
      </c>
      <c r="D458" s="92" t="s">
        <v>289</v>
      </c>
      <c r="E458" s="121" t="s">
        <v>36</v>
      </c>
      <c r="F458" s="122" t="s">
        <v>36</v>
      </c>
      <c r="G458" s="92"/>
      <c r="H458" s="121">
        <v>60652</v>
      </c>
      <c r="I458" s="123">
        <v>40959</v>
      </c>
      <c r="J458" s="123">
        <v>18775</v>
      </c>
      <c r="K458" s="123">
        <v>15310</v>
      </c>
      <c r="L458" s="124">
        <f t="shared" si="32"/>
        <v>0.45838521448277547</v>
      </c>
      <c r="M458" s="124">
        <f t="shared" si="33"/>
        <v>0.37378842256891037</v>
      </c>
      <c r="N458" s="40"/>
      <c r="O458" s="40"/>
      <c r="P458" s="41"/>
      <c r="Q458" s="41"/>
      <c r="R458" s="42"/>
    </row>
    <row r="459" spans="1:18" x14ac:dyDescent="0.2">
      <c r="A459" s="34">
        <v>2</v>
      </c>
      <c r="B459" s="74" t="s">
        <v>280</v>
      </c>
      <c r="C459" s="75" t="s">
        <v>281</v>
      </c>
      <c r="D459" s="75" t="s">
        <v>289</v>
      </c>
      <c r="E459" s="74" t="s">
        <v>35</v>
      </c>
      <c r="F459" s="76"/>
      <c r="G459" s="75"/>
      <c r="H459" s="74">
        <v>60653</v>
      </c>
      <c r="I459" s="77">
        <v>29908</v>
      </c>
      <c r="J459" s="77">
        <v>28051</v>
      </c>
      <c r="K459" s="77">
        <v>585</v>
      </c>
      <c r="L459" s="78">
        <f t="shared" si="32"/>
        <v>0.93790958940751634</v>
      </c>
      <c r="M459" s="78">
        <f t="shared" si="33"/>
        <v>1.95599839507824E-2</v>
      </c>
      <c r="N459" s="40"/>
      <c r="O459" s="40"/>
      <c r="P459" s="41"/>
      <c r="Q459" s="41"/>
      <c r="R459" s="42"/>
    </row>
    <row r="460" spans="1:18" x14ac:dyDescent="0.2">
      <c r="A460" s="34">
        <v>2</v>
      </c>
      <c r="B460" s="35" t="s">
        <v>280</v>
      </c>
      <c r="C460" s="36" t="s">
        <v>281</v>
      </c>
      <c r="D460" s="36" t="s">
        <v>317</v>
      </c>
      <c r="E460" s="35" t="s">
        <v>38</v>
      </c>
      <c r="F460" s="37">
        <v>1</v>
      </c>
      <c r="G460" s="36"/>
      <c r="H460" s="35">
        <v>60804</v>
      </c>
      <c r="I460" s="38">
        <v>84573</v>
      </c>
      <c r="J460" s="38">
        <v>3174</v>
      </c>
      <c r="K460" s="38">
        <v>73200</v>
      </c>
      <c r="L460" s="39">
        <f t="shared" si="32"/>
        <v>3.7529708062856937E-2</v>
      </c>
      <c r="M460" s="39">
        <f t="shared" si="33"/>
        <v>0.8655244581604058</v>
      </c>
      <c r="N460" s="40"/>
      <c r="O460" s="40"/>
      <c r="P460" s="41"/>
      <c r="Q460" s="41"/>
      <c r="R460" s="42"/>
    </row>
    <row r="461" spans="1:18" x14ac:dyDescent="0.2">
      <c r="A461" s="34">
        <v>2</v>
      </c>
      <c r="B461" s="74" t="s">
        <v>280</v>
      </c>
      <c r="C461" s="75" t="s">
        <v>281</v>
      </c>
      <c r="D461" s="75" t="s">
        <v>318</v>
      </c>
      <c r="E461" s="74" t="s">
        <v>36</v>
      </c>
      <c r="F461" s="76" t="s">
        <v>36</v>
      </c>
      <c r="G461" s="75"/>
      <c r="H461" s="74">
        <v>60827</v>
      </c>
      <c r="I461" s="77">
        <v>27946</v>
      </c>
      <c r="J461" s="77">
        <v>25966</v>
      </c>
      <c r="K461" s="77">
        <v>906</v>
      </c>
      <c r="L461" s="78">
        <f t="shared" si="32"/>
        <v>0.9291490732126243</v>
      </c>
      <c r="M461" s="78">
        <f t="shared" si="33"/>
        <v>3.2419666499677952E-2</v>
      </c>
      <c r="N461" s="40"/>
      <c r="O461" s="40"/>
      <c r="P461" s="41"/>
      <c r="Q461" s="41"/>
      <c r="R461" s="42"/>
    </row>
    <row r="462" spans="1:18" x14ac:dyDescent="0.2">
      <c r="A462" s="54"/>
      <c r="B462" s="54"/>
      <c r="C462" s="55"/>
      <c r="D462" s="55"/>
      <c r="E462" s="54"/>
      <c r="F462" s="56"/>
      <c r="G462" s="55"/>
      <c r="H462" s="54"/>
      <c r="I462" s="57"/>
      <c r="J462" s="57"/>
      <c r="K462" s="57"/>
      <c r="L462" s="58"/>
      <c r="M462" s="58"/>
      <c r="N462" s="57"/>
      <c r="O462" s="57"/>
      <c r="P462" s="58"/>
      <c r="Q462" s="58"/>
      <c r="R462" s="42"/>
    </row>
    <row r="463" spans="1:18" x14ac:dyDescent="0.2">
      <c r="A463" s="34">
        <v>11</v>
      </c>
      <c r="B463" s="173" t="s">
        <v>319</v>
      </c>
      <c r="C463" s="174" t="s">
        <v>320</v>
      </c>
      <c r="D463" s="174" t="s">
        <v>321</v>
      </c>
      <c r="E463" s="173" t="s">
        <v>44</v>
      </c>
      <c r="F463" s="175" t="s">
        <v>322</v>
      </c>
      <c r="G463" s="174" t="s">
        <v>323</v>
      </c>
      <c r="H463" s="173">
        <v>48201</v>
      </c>
      <c r="I463" s="176">
        <v>12814</v>
      </c>
      <c r="J463" s="176">
        <v>8973</v>
      </c>
      <c r="K463" s="176">
        <v>246</v>
      </c>
      <c r="L463" s="177">
        <f t="shared" ref="L463:L479" si="34">+J463/I463</f>
        <v>0.70024972686124554</v>
      </c>
      <c r="M463" s="177">
        <f t="shared" ref="M463:M479" si="35">+K463/I463</f>
        <v>1.9197752458248792E-2</v>
      </c>
      <c r="N463" s="40">
        <v>737943</v>
      </c>
      <c r="O463" s="40">
        <v>95260</v>
      </c>
      <c r="P463" s="41">
        <v>0.40500000000000003</v>
      </c>
      <c r="Q463" s="41">
        <v>5.1999999999999998E-2</v>
      </c>
      <c r="R463" s="42"/>
    </row>
    <row r="464" spans="1:18" x14ac:dyDescent="0.2">
      <c r="A464" s="34">
        <v>11</v>
      </c>
      <c r="B464" s="74" t="s">
        <v>319</v>
      </c>
      <c r="C464" s="75" t="s">
        <v>320</v>
      </c>
      <c r="D464" s="75" t="s">
        <v>324</v>
      </c>
      <c r="E464" s="74" t="s">
        <v>36</v>
      </c>
      <c r="F464" s="76" t="s">
        <v>36</v>
      </c>
      <c r="G464" s="75"/>
      <c r="H464" s="74">
        <v>48202</v>
      </c>
      <c r="I464" s="77">
        <v>16603</v>
      </c>
      <c r="J464" s="77">
        <v>13550</v>
      </c>
      <c r="K464" s="77">
        <v>289</v>
      </c>
      <c r="L464" s="78">
        <f t="shared" si="34"/>
        <v>0.81611756911401556</v>
      </c>
      <c r="M464" s="78">
        <f t="shared" si="35"/>
        <v>1.7406492802505572E-2</v>
      </c>
      <c r="N464" s="40"/>
      <c r="O464" s="40"/>
      <c r="P464" s="41"/>
      <c r="Q464" s="41"/>
      <c r="R464" s="42"/>
    </row>
    <row r="465" spans="1:18" x14ac:dyDescent="0.2">
      <c r="A465" s="34">
        <v>11</v>
      </c>
      <c r="B465" s="74" t="s">
        <v>319</v>
      </c>
      <c r="C465" s="75" t="s">
        <v>320</v>
      </c>
      <c r="D465" s="75" t="s">
        <v>325</v>
      </c>
      <c r="E465" s="74" t="s">
        <v>35</v>
      </c>
      <c r="F465" s="76"/>
      <c r="G465" s="75"/>
      <c r="H465" s="74">
        <v>48203</v>
      </c>
      <c r="I465" s="77">
        <v>28409</v>
      </c>
      <c r="J465" s="77">
        <v>26005</v>
      </c>
      <c r="K465" s="77">
        <v>370</v>
      </c>
      <c r="L465" s="78">
        <f t="shared" si="34"/>
        <v>0.91537892921257347</v>
      </c>
      <c r="M465" s="78">
        <f t="shared" si="35"/>
        <v>1.3024041676933365E-2</v>
      </c>
      <c r="N465" s="40"/>
      <c r="O465" s="40"/>
      <c r="P465" s="41"/>
      <c r="Q465" s="41"/>
      <c r="R465" s="42"/>
    </row>
    <row r="466" spans="1:18" x14ac:dyDescent="0.2">
      <c r="A466" s="34">
        <v>11</v>
      </c>
      <c r="B466" s="74" t="s">
        <v>319</v>
      </c>
      <c r="C466" s="75" t="s">
        <v>320</v>
      </c>
      <c r="D466" s="75" t="s">
        <v>324</v>
      </c>
      <c r="E466" s="74" t="s">
        <v>38</v>
      </c>
      <c r="F466" s="76">
        <v>1</v>
      </c>
      <c r="G466" s="75"/>
      <c r="H466" s="74">
        <v>48204</v>
      </c>
      <c r="I466" s="77">
        <v>27997</v>
      </c>
      <c r="J466" s="77">
        <v>27022</v>
      </c>
      <c r="K466" s="77">
        <v>298</v>
      </c>
      <c r="L466" s="78">
        <f t="shared" si="34"/>
        <v>0.96517484016144584</v>
      </c>
      <c r="M466" s="78">
        <f t="shared" si="35"/>
        <v>1.0643997571168339E-2</v>
      </c>
      <c r="N466" s="40"/>
      <c r="O466" s="40"/>
      <c r="P466" s="41"/>
      <c r="Q466" s="41"/>
      <c r="R466" s="42"/>
    </row>
    <row r="467" spans="1:18" x14ac:dyDescent="0.2">
      <c r="A467" s="34">
        <v>11</v>
      </c>
      <c r="B467" s="74" t="s">
        <v>319</v>
      </c>
      <c r="C467" s="75" t="s">
        <v>320</v>
      </c>
      <c r="D467" s="75" t="s">
        <v>324</v>
      </c>
      <c r="E467" s="74" t="s">
        <v>38</v>
      </c>
      <c r="F467" s="76">
        <v>1</v>
      </c>
      <c r="G467" s="75"/>
      <c r="H467" s="74">
        <v>48206</v>
      </c>
      <c r="I467" s="77">
        <v>21954</v>
      </c>
      <c r="J467" s="77">
        <v>20911</v>
      </c>
      <c r="K467" s="77">
        <v>242</v>
      </c>
      <c r="L467" s="78">
        <f t="shared" si="34"/>
        <v>0.95249157328960554</v>
      </c>
      <c r="M467" s="78">
        <f t="shared" si="35"/>
        <v>1.1023048191673499E-2</v>
      </c>
      <c r="N467" s="40"/>
      <c r="O467" s="40"/>
      <c r="P467" s="41"/>
      <c r="Q467" s="41"/>
      <c r="R467" s="42"/>
    </row>
    <row r="468" spans="1:18" x14ac:dyDescent="0.2">
      <c r="A468" s="34">
        <v>11</v>
      </c>
      <c r="B468" s="74" t="s">
        <v>319</v>
      </c>
      <c r="C468" s="75" t="s">
        <v>320</v>
      </c>
      <c r="D468" s="75" t="s">
        <v>324</v>
      </c>
      <c r="E468" s="74" t="s">
        <v>36</v>
      </c>
      <c r="F468" s="76" t="s">
        <v>36</v>
      </c>
      <c r="G468" s="75"/>
      <c r="H468" s="74">
        <v>48207</v>
      </c>
      <c r="I468" s="77">
        <v>20252</v>
      </c>
      <c r="J468" s="77">
        <v>18058</v>
      </c>
      <c r="K468" s="77">
        <v>209</v>
      </c>
      <c r="L468" s="78">
        <f t="shared" si="34"/>
        <v>0.89166502073869247</v>
      </c>
      <c r="M468" s="78">
        <f t="shared" si="35"/>
        <v>1.0319968398182895E-2</v>
      </c>
      <c r="N468" s="40"/>
      <c r="O468" s="40"/>
      <c r="P468" s="41"/>
      <c r="Q468" s="41"/>
      <c r="R468" s="42"/>
    </row>
    <row r="469" spans="1:18" x14ac:dyDescent="0.2">
      <c r="A469" s="34">
        <v>11</v>
      </c>
      <c r="B469" s="74" t="s">
        <v>319</v>
      </c>
      <c r="C469" s="75" t="s">
        <v>320</v>
      </c>
      <c r="D469" s="75" t="s">
        <v>324</v>
      </c>
      <c r="E469" s="74" t="s">
        <v>36</v>
      </c>
      <c r="F469" s="76" t="s">
        <v>36</v>
      </c>
      <c r="G469" s="75"/>
      <c r="H469" s="74">
        <v>48208</v>
      </c>
      <c r="I469" s="77">
        <v>10234</v>
      </c>
      <c r="J469" s="77">
        <v>8590</v>
      </c>
      <c r="K469" s="77">
        <v>380</v>
      </c>
      <c r="L469" s="78">
        <f t="shared" si="34"/>
        <v>0.83935899941371894</v>
      </c>
      <c r="M469" s="78">
        <f t="shared" si="35"/>
        <v>3.713113152237639E-2</v>
      </c>
      <c r="N469" s="40"/>
      <c r="O469" s="40"/>
      <c r="P469" s="41"/>
      <c r="Q469" s="41"/>
      <c r="R469" s="42"/>
    </row>
    <row r="470" spans="1:18" x14ac:dyDescent="0.2">
      <c r="A470" s="34">
        <v>11</v>
      </c>
      <c r="B470" s="35" t="s">
        <v>319</v>
      </c>
      <c r="C470" s="36" t="s">
        <v>320</v>
      </c>
      <c r="D470" s="36" t="s">
        <v>324</v>
      </c>
      <c r="E470" s="35" t="s">
        <v>38</v>
      </c>
      <c r="F470" s="37">
        <v>1</v>
      </c>
      <c r="G470" s="36"/>
      <c r="H470" s="35">
        <v>48209</v>
      </c>
      <c r="I470" s="38">
        <v>32262</v>
      </c>
      <c r="J470" s="38">
        <v>3127</v>
      </c>
      <c r="K470" s="38">
        <v>22453</v>
      </c>
      <c r="L470" s="39">
        <f t="shared" si="34"/>
        <v>9.69251751286343E-2</v>
      </c>
      <c r="M470" s="39">
        <f t="shared" si="35"/>
        <v>0.69595809311264023</v>
      </c>
      <c r="N470" s="40"/>
      <c r="O470" s="40"/>
      <c r="P470" s="41"/>
      <c r="Q470" s="41"/>
      <c r="R470" s="42"/>
    </row>
    <row r="471" spans="1:18" x14ac:dyDescent="0.2">
      <c r="A471" s="34">
        <v>11</v>
      </c>
      <c r="B471" s="121" t="s">
        <v>319</v>
      </c>
      <c r="C471" s="92" t="s">
        <v>320</v>
      </c>
      <c r="D471" s="92" t="s">
        <v>324</v>
      </c>
      <c r="E471" s="121" t="s">
        <v>38</v>
      </c>
      <c r="F471" s="122">
        <v>1</v>
      </c>
      <c r="G471" s="92"/>
      <c r="H471" s="121">
        <v>48210</v>
      </c>
      <c r="I471" s="123">
        <v>31017</v>
      </c>
      <c r="J471" s="123">
        <v>8804</v>
      </c>
      <c r="K471" s="123">
        <v>15089</v>
      </c>
      <c r="L471" s="124">
        <f t="shared" si="34"/>
        <v>0.2838443434245736</v>
      </c>
      <c r="M471" s="124">
        <f t="shared" si="35"/>
        <v>0.48647515878389269</v>
      </c>
      <c r="N471" s="40"/>
      <c r="O471" s="40"/>
      <c r="P471" s="41"/>
      <c r="Q471" s="41"/>
      <c r="R471" s="42"/>
    </row>
    <row r="472" spans="1:18" x14ac:dyDescent="0.2">
      <c r="A472" s="34">
        <v>11</v>
      </c>
      <c r="B472" s="74" t="s">
        <v>319</v>
      </c>
      <c r="C472" s="75" t="s">
        <v>320</v>
      </c>
      <c r="D472" s="75" t="s">
        <v>324</v>
      </c>
      <c r="E472" s="74" t="s">
        <v>38</v>
      </c>
      <c r="F472" s="76">
        <v>1</v>
      </c>
      <c r="G472" s="75"/>
      <c r="H472" s="74">
        <v>48211</v>
      </c>
      <c r="I472" s="77">
        <v>7082</v>
      </c>
      <c r="J472" s="77">
        <v>4574</v>
      </c>
      <c r="K472" s="77">
        <v>115</v>
      </c>
      <c r="L472" s="78">
        <f t="shared" si="34"/>
        <v>0.64586275063541376</v>
      </c>
      <c r="M472" s="78">
        <f t="shared" si="35"/>
        <v>1.6238350748376165E-2</v>
      </c>
      <c r="N472" s="40"/>
      <c r="O472" s="40"/>
      <c r="P472" s="41"/>
      <c r="Q472" s="41"/>
      <c r="R472" s="42"/>
    </row>
    <row r="473" spans="1:18" x14ac:dyDescent="0.2">
      <c r="A473" s="34">
        <v>11</v>
      </c>
      <c r="B473" s="85" t="s">
        <v>319</v>
      </c>
      <c r="C473" s="80" t="s">
        <v>320</v>
      </c>
      <c r="D473" s="80" t="s">
        <v>326</v>
      </c>
      <c r="E473" s="85" t="s">
        <v>35</v>
      </c>
      <c r="F473" s="187"/>
      <c r="G473" s="80"/>
      <c r="H473" s="85">
        <v>48212</v>
      </c>
      <c r="I473" s="86">
        <v>39038</v>
      </c>
      <c r="J473" s="86">
        <v>14245</v>
      </c>
      <c r="K473" s="86">
        <v>565</v>
      </c>
      <c r="L473" s="87">
        <f t="shared" si="34"/>
        <v>0.36490086582304421</v>
      </c>
      <c r="M473" s="87">
        <f t="shared" si="35"/>
        <v>1.4473077514216916E-2</v>
      </c>
      <c r="N473" s="40"/>
      <c r="O473" s="40"/>
      <c r="P473" s="41"/>
      <c r="Q473" s="41"/>
      <c r="R473" s="42"/>
    </row>
    <row r="474" spans="1:18" x14ac:dyDescent="0.2">
      <c r="A474" s="34">
        <v>11</v>
      </c>
      <c r="B474" s="74" t="s">
        <v>319</v>
      </c>
      <c r="C474" s="75" t="s">
        <v>320</v>
      </c>
      <c r="D474" s="75" t="s">
        <v>324</v>
      </c>
      <c r="E474" s="74" t="s">
        <v>35</v>
      </c>
      <c r="F474" s="76"/>
      <c r="G474" s="75"/>
      <c r="H474" s="74">
        <v>48213</v>
      </c>
      <c r="I474" s="77">
        <v>27712</v>
      </c>
      <c r="J474" s="77">
        <v>26652</v>
      </c>
      <c r="K474" s="77">
        <v>160</v>
      </c>
      <c r="L474" s="78">
        <f t="shared" si="34"/>
        <v>0.9617494226327945</v>
      </c>
      <c r="M474" s="78">
        <f t="shared" si="35"/>
        <v>5.7736720554272519E-3</v>
      </c>
      <c r="N474" s="40"/>
      <c r="O474" s="40"/>
      <c r="P474" s="41"/>
      <c r="Q474" s="41"/>
      <c r="R474" s="42"/>
    </row>
    <row r="475" spans="1:18" x14ac:dyDescent="0.2">
      <c r="A475" s="54">
        <v>11</v>
      </c>
      <c r="B475" s="180" t="s">
        <v>319</v>
      </c>
      <c r="C475" s="181" t="s">
        <v>320</v>
      </c>
      <c r="D475" s="181" t="s">
        <v>324</v>
      </c>
      <c r="E475" s="180" t="s">
        <v>35</v>
      </c>
      <c r="F475" s="182"/>
      <c r="G475" s="181"/>
      <c r="H475" s="180">
        <v>48214</v>
      </c>
      <c r="I475" s="219">
        <v>22759</v>
      </c>
      <c r="J475" s="219">
        <v>20802</v>
      </c>
      <c r="K475" s="219">
        <v>166</v>
      </c>
      <c r="L475" s="186">
        <f t="shared" si="34"/>
        <v>0.91401203919328622</v>
      </c>
      <c r="M475" s="186">
        <f t="shared" si="35"/>
        <v>7.2938178303088887E-3</v>
      </c>
      <c r="N475" s="57"/>
      <c r="O475" s="57"/>
      <c r="P475" s="58"/>
      <c r="Q475" s="58"/>
      <c r="R475" s="42"/>
    </row>
    <row r="476" spans="1:18" x14ac:dyDescent="0.2">
      <c r="A476" s="34">
        <v>11</v>
      </c>
      <c r="B476" s="121" t="s">
        <v>319</v>
      </c>
      <c r="C476" s="92" t="s">
        <v>320</v>
      </c>
      <c r="D476" s="92" t="s">
        <v>324</v>
      </c>
      <c r="E476" s="121" t="s">
        <v>36</v>
      </c>
      <c r="F476" s="122" t="s">
        <v>36</v>
      </c>
      <c r="G476" s="92"/>
      <c r="H476" s="121">
        <v>48216</v>
      </c>
      <c r="I476" s="123">
        <v>5645</v>
      </c>
      <c r="J476" s="123">
        <v>2391</v>
      </c>
      <c r="K476" s="123">
        <v>1966</v>
      </c>
      <c r="L476" s="124">
        <f t="shared" si="34"/>
        <v>0.42356067316209034</v>
      </c>
      <c r="M476" s="124">
        <f t="shared" si="35"/>
        <v>0.34827280779450842</v>
      </c>
      <c r="N476" s="40"/>
      <c r="O476" s="40"/>
      <c r="P476" s="41">
        <v>0.40500000000000003</v>
      </c>
      <c r="Q476" s="41">
        <v>5.1999999999999998E-2</v>
      </c>
      <c r="R476" s="42"/>
    </row>
    <row r="477" spans="1:18" x14ac:dyDescent="0.2">
      <c r="A477" s="34">
        <v>11</v>
      </c>
      <c r="B477" s="74" t="s">
        <v>319</v>
      </c>
      <c r="C477" s="75" t="s">
        <v>320</v>
      </c>
      <c r="D477" s="75" t="s">
        <v>324</v>
      </c>
      <c r="E477" s="74" t="s">
        <v>36</v>
      </c>
      <c r="F477" s="76" t="s">
        <v>36</v>
      </c>
      <c r="G477" s="75"/>
      <c r="H477" s="74">
        <v>48226</v>
      </c>
      <c r="I477" s="77">
        <v>5302</v>
      </c>
      <c r="J477" s="77">
        <v>3320</v>
      </c>
      <c r="K477" s="77">
        <v>182</v>
      </c>
      <c r="L477" s="78">
        <f t="shared" si="34"/>
        <v>0.62617880045265939</v>
      </c>
      <c r="M477" s="78">
        <f t="shared" si="35"/>
        <v>3.4326669181440964E-2</v>
      </c>
      <c r="N477" s="40"/>
      <c r="O477" s="40"/>
      <c r="P477" s="41"/>
      <c r="Q477" s="41"/>
      <c r="R477" s="42"/>
    </row>
    <row r="478" spans="1:18" x14ac:dyDescent="0.2">
      <c r="A478" s="34">
        <v>11</v>
      </c>
      <c r="B478" s="74" t="s">
        <v>319</v>
      </c>
      <c r="C478" s="75" t="s">
        <v>320</v>
      </c>
      <c r="D478" s="75" t="s">
        <v>324</v>
      </c>
      <c r="E478" s="74" t="s">
        <v>35</v>
      </c>
      <c r="F478" s="76"/>
      <c r="G478" s="75"/>
      <c r="H478" s="74">
        <v>48234</v>
      </c>
      <c r="I478" s="77">
        <v>36140</v>
      </c>
      <c r="J478" s="77">
        <v>34013</v>
      </c>
      <c r="K478" s="77">
        <v>344</v>
      </c>
      <c r="L478" s="78">
        <f t="shared" si="34"/>
        <v>0.94114554510237969</v>
      </c>
      <c r="M478" s="78">
        <f t="shared" si="35"/>
        <v>9.5185390149418927E-3</v>
      </c>
      <c r="N478" s="40"/>
      <c r="O478" s="40"/>
      <c r="P478" s="41"/>
      <c r="Q478" s="41"/>
      <c r="R478" s="42"/>
    </row>
    <row r="479" spans="1:18" x14ac:dyDescent="0.2">
      <c r="A479" s="34">
        <v>11</v>
      </c>
      <c r="B479" s="74" t="s">
        <v>319</v>
      </c>
      <c r="C479" s="75" t="s">
        <v>320</v>
      </c>
      <c r="D479" s="75" t="s">
        <v>324</v>
      </c>
      <c r="E479" s="74" t="s">
        <v>35</v>
      </c>
      <c r="F479" s="76"/>
      <c r="G479" s="75"/>
      <c r="H479" s="74">
        <v>48238</v>
      </c>
      <c r="I479" s="77">
        <v>31743</v>
      </c>
      <c r="J479" s="77">
        <v>30750</v>
      </c>
      <c r="K479" s="77">
        <v>206</v>
      </c>
      <c r="L479" s="78">
        <f t="shared" si="34"/>
        <v>0.96871751252244587</v>
      </c>
      <c r="M479" s="78">
        <f t="shared" si="35"/>
        <v>6.4896197586869547E-3</v>
      </c>
      <c r="N479" s="40"/>
      <c r="O479" s="40"/>
      <c r="P479" s="41"/>
      <c r="Q479" s="41"/>
      <c r="R479" s="42"/>
    </row>
    <row r="480" spans="1:18" x14ac:dyDescent="0.2">
      <c r="A480" s="54"/>
      <c r="B480" s="162"/>
      <c r="C480" s="55"/>
      <c r="D480" s="163"/>
      <c r="E480" s="162"/>
      <c r="F480" s="164"/>
      <c r="G480" s="163"/>
      <c r="H480" s="162"/>
      <c r="I480" s="165"/>
      <c r="J480" s="165"/>
      <c r="K480" s="165"/>
      <c r="L480" s="166"/>
      <c r="M480" s="166"/>
      <c r="N480" s="57"/>
      <c r="O480" s="57"/>
      <c r="P480" s="58"/>
      <c r="Q480" s="58"/>
      <c r="R480" s="42"/>
    </row>
    <row r="481" spans="1:18" x14ac:dyDescent="0.2">
      <c r="A481" s="34">
        <v>83</v>
      </c>
      <c r="B481" s="43" t="s">
        <v>327</v>
      </c>
      <c r="C481" s="44" t="s">
        <v>328</v>
      </c>
      <c r="D481" s="46" t="s">
        <v>329</v>
      </c>
      <c r="E481" s="241" t="s">
        <v>35</v>
      </c>
      <c r="F481" s="242"/>
      <c r="G481" s="242"/>
      <c r="H481" s="243" t="s">
        <v>330</v>
      </c>
      <c r="I481" s="113">
        <v>39710</v>
      </c>
      <c r="J481" s="113">
        <v>2546</v>
      </c>
      <c r="K481" s="113">
        <v>19332</v>
      </c>
      <c r="L481" s="48">
        <f t="shared" ref="L481:L531" si="36">+J481/I481</f>
        <v>6.4114832535885166E-2</v>
      </c>
      <c r="M481" s="48">
        <f t="shared" ref="M481:M531" si="37">+K481/I481</f>
        <v>0.4868295139763284</v>
      </c>
      <c r="N481" s="40">
        <v>320479</v>
      </c>
      <c r="O481" s="40">
        <v>159117</v>
      </c>
      <c r="P481" s="41">
        <v>0.128</v>
      </c>
      <c r="Q481" s="41">
        <v>0.37</v>
      </c>
      <c r="R481" s="42"/>
    </row>
    <row r="482" spans="1:18" x14ac:dyDescent="0.2">
      <c r="A482" s="34">
        <v>19</v>
      </c>
      <c r="B482" s="115" t="s">
        <v>327</v>
      </c>
      <c r="C482" s="75" t="s">
        <v>331</v>
      </c>
      <c r="D482" s="116" t="s">
        <v>332</v>
      </c>
      <c r="E482" s="244" t="s">
        <v>36</v>
      </c>
      <c r="F482" s="245" t="s">
        <v>36</v>
      </c>
      <c r="G482" s="245"/>
      <c r="H482" s="246" t="s">
        <v>333</v>
      </c>
      <c r="I482" s="247">
        <v>35945</v>
      </c>
      <c r="J482" s="247">
        <v>31493</v>
      </c>
      <c r="K482" s="247">
        <v>3100</v>
      </c>
      <c r="L482" s="78">
        <f t="shared" si="36"/>
        <v>0.87614410905550144</v>
      </c>
      <c r="M482" s="78">
        <f t="shared" si="37"/>
        <v>8.6242871052997633E-2</v>
      </c>
      <c r="N482" s="40"/>
      <c r="O482" s="40"/>
      <c r="P482" s="41">
        <v>0.40899999999999997</v>
      </c>
      <c r="Q482" s="41">
        <v>0.20300000000000001</v>
      </c>
      <c r="R482" s="42"/>
    </row>
    <row r="483" spans="1:18" x14ac:dyDescent="0.2">
      <c r="A483" s="34">
        <v>19</v>
      </c>
      <c r="B483" s="224" t="s">
        <v>327</v>
      </c>
      <c r="C483" s="174" t="s">
        <v>331</v>
      </c>
      <c r="D483" s="248" t="s">
        <v>334</v>
      </c>
      <c r="E483" s="249" t="s">
        <v>44</v>
      </c>
      <c r="F483" s="250" t="s">
        <v>335</v>
      </c>
      <c r="G483" s="250" t="s">
        <v>336</v>
      </c>
      <c r="H483" s="251" t="s">
        <v>337</v>
      </c>
      <c r="I483" s="252">
        <v>28322</v>
      </c>
      <c r="J483" s="252">
        <v>25388</v>
      </c>
      <c r="K483" s="252">
        <v>1995</v>
      </c>
      <c r="L483" s="177">
        <f t="shared" si="36"/>
        <v>0.8964056210719582</v>
      </c>
      <c r="M483" s="177">
        <f t="shared" si="37"/>
        <v>7.0439940682155214E-2</v>
      </c>
      <c r="N483" s="40"/>
      <c r="O483" s="40"/>
      <c r="P483" s="41"/>
      <c r="Q483" s="41"/>
      <c r="R483" s="42"/>
    </row>
    <row r="484" spans="1:18" x14ac:dyDescent="0.2">
      <c r="A484" s="34">
        <v>40</v>
      </c>
      <c r="B484" s="43" t="s">
        <v>327</v>
      </c>
      <c r="C484" s="44" t="s">
        <v>338</v>
      </c>
      <c r="D484" s="46" t="s">
        <v>339</v>
      </c>
      <c r="E484" s="241" t="s">
        <v>36</v>
      </c>
      <c r="F484" s="242" t="s">
        <v>36</v>
      </c>
      <c r="G484" s="242"/>
      <c r="H484" s="243" t="s">
        <v>340</v>
      </c>
      <c r="I484" s="113">
        <v>16026</v>
      </c>
      <c r="J484" s="113">
        <v>343</v>
      </c>
      <c r="K484" s="113">
        <v>7494</v>
      </c>
      <c r="L484" s="48">
        <f t="shared" si="36"/>
        <v>2.140272057905903E-2</v>
      </c>
      <c r="M484" s="48">
        <f t="shared" si="37"/>
        <v>0.46761512542119055</v>
      </c>
      <c r="N484" s="40"/>
      <c r="O484" s="40"/>
      <c r="P484" s="41">
        <v>0.13200000000000001</v>
      </c>
      <c r="Q484" s="41">
        <v>0.42199999999999999</v>
      </c>
      <c r="R484" s="42"/>
    </row>
    <row r="485" spans="1:18" x14ac:dyDescent="0.2">
      <c r="A485" s="34">
        <v>40</v>
      </c>
      <c r="B485" s="43" t="s">
        <v>327</v>
      </c>
      <c r="C485" s="44" t="s">
        <v>338</v>
      </c>
      <c r="D485" s="46" t="s">
        <v>341</v>
      </c>
      <c r="E485" s="241" t="s">
        <v>36</v>
      </c>
      <c r="F485" s="242" t="s">
        <v>36</v>
      </c>
      <c r="G485" s="242"/>
      <c r="H485" s="243" t="s">
        <v>342</v>
      </c>
      <c r="I485" s="113">
        <v>40684</v>
      </c>
      <c r="J485" s="113">
        <v>2186</v>
      </c>
      <c r="K485" s="113">
        <v>16253</v>
      </c>
      <c r="L485" s="48">
        <f t="shared" si="36"/>
        <v>5.3731196539180022E-2</v>
      </c>
      <c r="M485" s="48">
        <f t="shared" si="37"/>
        <v>0.39949365844066465</v>
      </c>
      <c r="N485" s="40"/>
      <c r="O485" s="40"/>
      <c r="P485" s="41"/>
      <c r="Q485" s="41"/>
      <c r="R485" s="42"/>
    </row>
    <row r="486" spans="1:18" x14ac:dyDescent="0.2">
      <c r="A486" s="34">
        <v>19</v>
      </c>
      <c r="B486" s="79" t="s">
        <v>327</v>
      </c>
      <c r="C486" s="80" t="s">
        <v>331</v>
      </c>
      <c r="D486" s="82" t="s">
        <v>343</v>
      </c>
      <c r="E486" s="253" t="s">
        <v>38</v>
      </c>
      <c r="F486" s="254">
        <v>1</v>
      </c>
      <c r="G486" s="254"/>
      <c r="H486" s="255" t="s">
        <v>344</v>
      </c>
      <c r="I486" s="83">
        <v>23876</v>
      </c>
      <c r="J486" s="83">
        <v>8425</v>
      </c>
      <c r="K486" s="83">
        <v>1601</v>
      </c>
      <c r="L486" s="87">
        <f t="shared" si="36"/>
        <v>0.35286480147428378</v>
      </c>
      <c r="M486" s="87">
        <f t="shared" si="37"/>
        <v>6.705478304573631E-2</v>
      </c>
      <c r="N486" s="40"/>
      <c r="O486" s="40"/>
      <c r="P486" s="41"/>
      <c r="Q486" s="41"/>
      <c r="R486" s="42"/>
    </row>
    <row r="487" spans="1:18" x14ac:dyDescent="0.2">
      <c r="A487" s="34">
        <v>19</v>
      </c>
      <c r="B487" s="256" t="s">
        <v>327</v>
      </c>
      <c r="C487" s="233" t="s">
        <v>331</v>
      </c>
      <c r="D487" s="257" t="s">
        <v>345</v>
      </c>
      <c r="E487" s="258" t="s">
        <v>44</v>
      </c>
      <c r="F487" s="259" t="s">
        <v>346</v>
      </c>
      <c r="G487" s="259" t="s">
        <v>347</v>
      </c>
      <c r="H487" s="260" t="s">
        <v>348</v>
      </c>
      <c r="I487" s="261">
        <v>25599</v>
      </c>
      <c r="J487" s="261">
        <v>9389</v>
      </c>
      <c r="K487" s="261">
        <v>2116</v>
      </c>
      <c r="L487" s="235">
        <f t="shared" si="36"/>
        <v>0.36677213953670063</v>
      </c>
      <c r="M487" s="235">
        <f t="shared" si="37"/>
        <v>8.2659478885893978E-2</v>
      </c>
      <c r="N487" s="40"/>
      <c r="O487" s="40"/>
      <c r="P487" s="41"/>
      <c r="Q487" s="41"/>
      <c r="R487" s="42"/>
    </row>
    <row r="488" spans="1:18" x14ac:dyDescent="0.2">
      <c r="A488" s="34">
        <v>19</v>
      </c>
      <c r="B488" s="115" t="s">
        <v>327</v>
      </c>
      <c r="C488" s="75" t="s">
        <v>331</v>
      </c>
      <c r="D488" s="116" t="s">
        <v>163</v>
      </c>
      <c r="E488" s="244" t="s">
        <v>36</v>
      </c>
      <c r="F488" s="245" t="s">
        <v>36</v>
      </c>
      <c r="G488" s="245"/>
      <c r="H488" s="246" t="s">
        <v>349</v>
      </c>
      <c r="I488" s="247">
        <v>30074</v>
      </c>
      <c r="J488" s="247">
        <v>21547</v>
      </c>
      <c r="K488" s="247">
        <v>6577</v>
      </c>
      <c r="L488" s="78">
        <f t="shared" si="36"/>
        <v>0.71646605040899114</v>
      </c>
      <c r="M488" s="78">
        <f t="shared" si="37"/>
        <v>0.21869388840859214</v>
      </c>
      <c r="N488" s="40"/>
      <c r="O488" s="40"/>
      <c r="P488" s="41"/>
      <c r="Q488" s="41"/>
      <c r="R488" s="42"/>
    </row>
    <row r="489" spans="1:18" x14ac:dyDescent="0.2">
      <c r="A489" s="34">
        <v>19</v>
      </c>
      <c r="B489" s="79" t="s">
        <v>327</v>
      </c>
      <c r="C489" s="80" t="s">
        <v>331</v>
      </c>
      <c r="D489" s="82" t="s">
        <v>350</v>
      </c>
      <c r="E489" s="253" t="s">
        <v>36</v>
      </c>
      <c r="F489" s="254" t="s">
        <v>36</v>
      </c>
      <c r="G489" s="254"/>
      <c r="H489" s="255" t="s">
        <v>351</v>
      </c>
      <c r="I489" s="83">
        <v>46182</v>
      </c>
      <c r="J489" s="83">
        <v>12279</v>
      </c>
      <c r="K489" s="83">
        <v>7434</v>
      </c>
      <c r="L489" s="87">
        <f t="shared" si="36"/>
        <v>0.26588281148499415</v>
      </c>
      <c r="M489" s="87">
        <f t="shared" si="37"/>
        <v>0.16097180719760945</v>
      </c>
      <c r="N489" s="40"/>
      <c r="O489" s="40"/>
      <c r="P489" s="41"/>
      <c r="Q489" s="41"/>
      <c r="R489" s="42"/>
    </row>
    <row r="490" spans="1:18" x14ac:dyDescent="0.2">
      <c r="A490" s="34">
        <v>83</v>
      </c>
      <c r="B490" s="51" t="s">
        <v>327</v>
      </c>
      <c r="C490" s="36" t="s">
        <v>328</v>
      </c>
      <c r="D490" s="53" t="s">
        <v>352</v>
      </c>
      <c r="E490" s="262" t="s">
        <v>35</v>
      </c>
      <c r="F490" s="263"/>
      <c r="G490" s="263"/>
      <c r="H490" s="264" t="s">
        <v>353</v>
      </c>
      <c r="I490" s="97">
        <v>69816</v>
      </c>
      <c r="J490" s="97">
        <v>7425</v>
      </c>
      <c r="K490" s="97">
        <v>49563</v>
      </c>
      <c r="L490" s="39">
        <f t="shared" si="36"/>
        <v>0.10635097971811619</v>
      </c>
      <c r="M490" s="39">
        <f t="shared" si="37"/>
        <v>0.70990890340323132</v>
      </c>
      <c r="N490" s="40"/>
      <c r="O490" s="40"/>
      <c r="P490" s="41"/>
      <c r="Q490" s="41"/>
      <c r="R490" s="42"/>
    </row>
    <row r="491" spans="1:18" x14ac:dyDescent="0.2">
      <c r="A491" s="34">
        <v>19</v>
      </c>
      <c r="B491" s="79" t="s">
        <v>327</v>
      </c>
      <c r="C491" s="80" t="s">
        <v>331</v>
      </c>
      <c r="D491" s="82" t="s">
        <v>354</v>
      </c>
      <c r="E491" s="253" t="s">
        <v>38</v>
      </c>
      <c r="F491" s="254">
        <v>1</v>
      </c>
      <c r="G491" s="254"/>
      <c r="H491" s="255" t="s">
        <v>355</v>
      </c>
      <c r="I491" s="83">
        <v>16316</v>
      </c>
      <c r="J491" s="83">
        <v>4755</v>
      </c>
      <c r="K491" s="83">
        <v>997</v>
      </c>
      <c r="L491" s="87">
        <f t="shared" si="36"/>
        <v>0.29143172346163276</v>
      </c>
      <c r="M491" s="87">
        <f t="shared" si="37"/>
        <v>6.1105663152733511E-2</v>
      </c>
      <c r="N491" s="40"/>
      <c r="O491" s="40"/>
      <c r="P491" s="41"/>
      <c r="Q491" s="41"/>
      <c r="R491" s="42"/>
    </row>
    <row r="492" spans="1:18" x14ac:dyDescent="0.2">
      <c r="A492" s="34">
        <v>76</v>
      </c>
      <c r="B492" s="79" t="s">
        <v>327</v>
      </c>
      <c r="C492" s="80" t="s">
        <v>356</v>
      </c>
      <c r="D492" s="82" t="s">
        <v>357</v>
      </c>
      <c r="E492" s="253" t="s">
        <v>35</v>
      </c>
      <c r="F492" s="254"/>
      <c r="G492" s="254"/>
      <c r="H492" s="255" t="s">
        <v>358</v>
      </c>
      <c r="I492" s="83">
        <v>53053</v>
      </c>
      <c r="J492" s="83">
        <v>13457</v>
      </c>
      <c r="K492" s="83">
        <v>8216</v>
      </c>
      <c r="L492" s="87">
        <f t="shared" si="36"/>
        <v>0.25365200836898949</v>
      </c>
      <c r="M492" s="87">
        <f t="shared" si="37"/>
        <v>0.1548640039206077</v>
      </c>
      <c r="N492" s="40"/>
      <c r="O492" s="40"/>
      <c r="P492" s="41">
        <v>0.221</v>
      </c>
      <c r="Q492" s="41">
        <v>0.27300000000000002</v>
      </c>
      <c r="R492" s="42"/>
    </row>
    <row r="493" spans="1:18" x14ac:dyDescent="0.2">
      <c r="A493" s="34">
        <v>76</v>
      </c>
      <c r="B493" s="115" t="s">
        <v>327</v>
      </c>
      <c r="C493" s="75" t="s">
        <v>356</v>
      </c>
      <c r="D493" s="116" t="s">
        <v>359</v>
      </c>
      <c r="E493" s="244" t="s">
        <v>35</v>
      </c>
      <c r="F493" s="245"/>
      <c r="G493" s="245"/>
      <c r="H493" s="246" t="s">
        <v>360</v>
      </c>
      <c r="I493" s="247">
        <v>3606</v>
      </c>
      <c r="J493" s="247">
        <v>2963</v>
      </c>
      <c r="K493" s="247">
        <v>254</v>
      </c>
      <c r="L493" s="78">
        <f t="shared" si="36"/>
        <v>0.82168607875762623</v>
      </c>
      <c r="M493" s="78">
        <f t="shared" si="37"/>
        <v>7.0438158624514705E-2</v>
      </c>
      <c r="N493" s="40"/>
      <c r="O493" s="40"/>
      <c r="P493" s="41"/>
      <c r="Q493" s="41"/>
      <c r="R493" s="42"/>
    </row>
    <row r="494" spans="1:18" x14ac:dyDescent="0.2">
      <c r="A494" s="34">
        <v>19</v>
      </c>
      <c r="B494" s="115" t="s">
        <v>327</v>
      </c>
      <c r="C494" s="75" t="s">
        <v>331</v>
      </c>
      <c r="D494" s="116" t="s">
        <v>361</v>
      </c>
      <c r="E494" s="244" t="s">
        <v>36</v>
      </c>
      <c r="F494" s="245" t="s">
        <v>36</v>
      </c>
      <c r="G494" s="245"/>
      <c r="H494" s="246" t="s">
        <v>362</v>
      </c>
      <c r="I494" s="247">
        <v>12579</v>
      </c>
      <c r="J494" s="247">
        <v>6794</v>
      </c>
      <c r="K494" s="247">
        <v>3070</v>
      </c>
      <c r="L494" s="78">
        <f t="shared" si="36"/>
        <v>0.54010652675093407</v>
      </c>
      <c r="M494" s="78">
        <f t="shared" si="37"/>
        <v>0.24405755624453454</v>
      </c>
      <c r="N494" s="40">
        <v>320479</v>
      </c>
      <c r="O494" s="40">
        <v>159117</v>
      </c>
      <c r="P494" s="41"/>
      <c r="Q494" s="41"/>
      <c r="R494" s="42"/>
    </row>
    <row r="495" spans="1:18" x14ac:dyDescent="0.2">
      <c r="A495" s="34">
        <v>19</v>
      </c>
      <c r="B495" s="115" t="s">
        <v>327</v>
      </c>
      <c r="C495" s="75" t="s">
        <v>331</v>
      </c>
      <c r="D495" s="116" t="s">
        <v>361</v>
      </c>
      <c r="E495" s="244" t="s">
        <v>36</v>
      </c>
      <c r="F495" s="245" t="s">
        <v>36</v>
      </c>
      <c r="G495" s="245"/>
      <c r="H495" s="246" t="s">
        <v>363</v>
      </c>
      <c r="I495" s="247">
        <v>32698</v>
      </c>
      <c r="J495" s="247">
        <v>26076</v>
      </c>
      <c r="K495" s="247">
        <v>5024</v>
      </c>
      <c r="L495" s="78">
        <f t="shared" si="36"/>
        <v>0.79747996819377331</v>
      </c>
      <c r="M495" s="78">
        <f t="shared" si="37"/>
        <v>0.15364854119518012</v>
      </c>
      <c r="N495" s="40"/>
      <c r="O495" s="40"/>
      <c r="P495" s="41"/>
      <c r="Q495" s="41"/>
      <c r="R495" s="42"/>
    </row>
    <row r="496" spans="1:18" x14ac:dyDescent="0.2">
      <c r="A496" s="34">
        <v>19</v>
      </c>
      <c r="B496" s="88" t="s">
        <v>327</v>
      </c>
      <c r="C496" s="60" t="s">
        <v>331</v>
      </c>
      <c r="D496" s="89" t="s">
        <v>361</v>
      </c>
      <c r="E496" s="265" t="s">
        <v>38</v>
      </c>
      <c r="F496" s="266">
        <v>1</v>
      </c>
      <c r="G496" s="266"/>
      <c r="H496" s="267" t="s">
        <v>364</v>
      </c>
      <c r="I496" s="223">
        <v>50478</v>
      </c>
      <c r="J496" s="223">
        <v>13512</v>
      </c>
      <c r="K496" s="223">
        <v>33820</v>
      </c>
      <c r="L496" s="63">
        <f t="shared" si="36"/>
        <v>0.26768096992749318</v>
      </c>
      <c r="M496" s="63">
        <f t="shared" si="37"/>
        <v>0.66999484924125363</v>
      </c>
      <c r="N496" s="40"/>
      <c r="O496" s="40"/>
      <c r="P496" s="41"/>
      <c r="Q496" s="41"/>
      <c r="R496" s="42"/>
    </row>
    <row r="497" spans="1:18" x14ac:dyDescent="0.2">
      <c r="A497" s="34">
        <v>19</v>
      </c>
      <c r="B497" s="143" t="s">
        <v>327</v>
      </c>
      <c r="C497" s="141" t="s">
        <v>331</v>
      </c>
      <c r="D497" s="147" t="s">
        <v>365</v>
      </c>
      <c r="E497" s="268" t="s">
        <v>44</v>
      </c>
      <c r="F497" s="269" t="s">
        <v>366</v>
      </c>
      <c r="G497" s="269" t="s">
        <v>367</v>
      </c>
      <c r="H497" s="270" t="s">
        <v>368</v>
      </c>
      <c r="I497" s="148">
        <v>46983</v>
      </c>
      <c r="J497" s="148">
        <v>4602</v>
      </c>
      <c r="K497" s="148">
        <v>19567</v>
      </c>
      <c r="L497" s="146">
        <f t="shared" si="36"/>
        <v>9.7950322457058939E-2</v>
      </c>
      <c r="M497" s="146">
        <f t="shared" si="37"/>
        <v>0.41646978694421388</v>
      </c>
      <c r="N497" s="40"/>
      <c r="O497" s="40"/>
      <c r="P497" s="41"/>
      <c r="Q497" s="41"/>
      <c r="R497" s="42"/>
    </row>
    <row r="498" spans="1:18" x14ac:dyDescent="0.2">
      <c r="A498" s="34">
        <v>19</v>
      </c>
      <c r="B498" s="115" t="s">
        <v>327</v>
      </c>
      <c r="C498" s="75" t="s">
        <v>331</v>
      </c>
      <c r="D498" s="116" t="s">
        <v>361</v>
      </c>
      <c r="E498" s="244" t="s">
        <v>36</v>
      </c>
      <c r="F498" s="245" t="s">
        <v>36</v>
      </c>
      <c r="G498" s="245"/>
      <c r="H498" s="246" t="s">
        <v>369</v>
      </c>
      <c r="I498" s="247">
        <v>31298</v>
      </c>
      <c r="J498" s="247">
        <v>25558</v>
      </c>
      <c r="K498" s="247">
        <v>2792</v>
      </c>
      <c r="L498" s="78">
        <f t="shared" si="36"/>
        <v>0.81660169978912389</v>
      </c>
      <c r="M498" s="78">
        <f t="shared" si="37"/>
        <v>8.9206978081666555E-2</v>
      </c>
      <c r="N498" s="40"/>
      <c r="O498" s="40"/>
      <c r="P498" s="41"/>
      <c r="Q498" s="41"/>
      <c r="R498" s="42"/>
    </row>
    <row r="499" spans="1:18" x14ac:dyDescent="0.2">
      <c r="A499" s="34">
        <v>19</v>
      </c>
      <c r="B499" s="88" t="s">
        <v>327</v>
      </c>
      <c r="C499" s="60" t="s">
        <v>331</v>
      </c>
      <c r="D499" s="89" t="s">
        <v>361</v>
      </c>
      <c r="E499" s="265" t="s">
        <v>36</v>
      </c>
      <c r="F499" s="266" t="s">
        <v>36</v>
      </c>
      <c r="G499" s="266"/>
      <c r="H499" s="267" t="s">
        <v>370</v>
      </c>
      <c r="I499" s="223">
        <v>37650</v>
      </c>
      <c r="J499" s="223">
        <v>14685</v>
      </c>
      <c r="K499" s="223">
        <v>20516</v>
      </c>
      <c r="L499" s="63">
        <f t="shared" si="36"/>
        <v>0.39003984063745017</v>
      </c>
      <c r="M499" s="63">
        <f t="shared" si="37"/>
        <v>0.54491367861885787</v>
      </c>
      <c r="N499" s="40"/>
      <c r="O499" s="40"/>
      <c r="P499" s="41"/>
      <c r="Q499" s="41"/>
      <c r="R499" s="42"/>
    </row>
    <row r="500" spans="1:18" x14ac:dyDescent="0.2">
      <c r="A500" s="34">
        <v>19</v>
      </c>
      <c r="B500" s="115" t="s">
        <v>327</v>
      </c>
      <c r="C500" s="75" t="s">
        <v>331</v>
      </c>
      <c r="D500" s="116" t="s">
        <v>361</v>
      </c>
      <c r="E500" s="244" t="s">
        <v>35</v>
      </c>
      <c r="F500" s="245"/>
      <c r="G500" s="245"/>
      <c r="H500" s="246" t="s">
        <v>371</v>
      </c>
      <c r="I500" s="247">
        <v>24386</v>
      </c>
      <c r="J500" s="247">
        <v>21451</v>
      </c>
      <c r="K500" s="247">
        <v>2726</v>
      </c>
      <c r="L500" s="78">
        <f t="shared" si="36"/>
        <v>0.87964405806610346</v>
      </c>
      <c r="M500" s="78">
        <f t="shared" si="37"/>
        <v>0.1117854506684163</v>
      </c>
      <c r="N500" s="40"/>
      <c r="O500" s="40"/>
      <c r="P500" s="41"/>
      <c r="Q500" s="41"/>
      <c r="R500" s="42"/>
    </row>
    <row r="501" spans="1:18" x14ac:dyDescent="0.2">
      <c r="A501" s="34">
        <v>19</v>
      </c>
      <c r="B501" s="43" t="s">
        <v>327</v>
      </c>
      <c r="C501" s="44" t="s">
        <v>331</v>
      </c>
      <c r="D501" s="46" t="s">
        <v>372</v>
      </c>
      <c r="E501" s="241" t="s">
        <v>38</v>
      </c>
      <c r="F501" s="242">
        <v>1</v>
      </c>
      <c r="G501" s="242"/>
      <c r="H501" s="243" t="s">
        <v>373</v>
      </c>
      <c r="I501" s="113">
        <v>35897</v>
      </c>
      <c r="J501" s="113">
        <v>3220</v>
      </c>
      <c r="K501" s="113">
        <v>14123</v>
      </c>
      <c r="L501" s="48">
        <f t="shared" si="36"/>
        <v>8.9701089227512049E-2</v>
      </c>
      <c r="M501" s="48">
        <f t="shared" si="37"/>
        <v>0.39343120595035797</v>
      </c>
      <c r="N501" s="40"/>
      <c r="O501" s="40"/>
      <c r="P501" s="41"/>
      <c r="Q501" s="41"/>
      <c r="R501" s="42"/>
    </row>
    <row r="502" spans="1:18" x14ac:dyDescent="0.2">
      <c r="A502" s="34">
        <v>19</v>
      </c>
      <c r="B502" s="115" t="s">
        <v>327</v>
      </c>
      <c r="C502" s="75" t="s">
        <v>331</v>
      </c>
      <c r="D502" s="116" t="s">
        <v>374</v>
      </c>
      <c r="E502" s="244" t="s">
        <v>38</v>
      </c>
      <c r="F502" s="245">
        <v>1</v>
      </c>
      <c r="G502" s="245"/>
      <c r="H502" s="246" t="s">
        <v>375</v>
      </c>
      <c r="I502" s="247">
        <v>53942</v>
      </c>
      <c r="J502" s="247">
        <v>46067</v>
      </c>
      <c r="K502" s="247">
        <v>5723</v>
      </c>
      <c r="L502" s="78">
        <f t="shared" si="36"/>
        <v>0.85400986244484822</v>
      </c>
      <c r="M502" s="78">
        <f t="shared" si="37"/>
        <v>0.10609543583849319</v>
      </c>
      <c r="N502" s="40"/>
      <c r="O502" s="40"/>
      <c r="P502" s="41"/>
      <c r="Q502" s="41"/>
      <c r="R502" s="42"/>
    </row>
    <row r="503" spans="1:18" x14ac:dyDescent="0.2">
      <c r="A503" s="34">
        <v>19</v>
      </c>
      <c r="B503" s="115" t="s">
        <v>327</v>
      </c>
      <c r="C503" s="75" t="s">
        <v>331</v>
      </c>
      <c r="D503" s="116" t="s">
        <v>361</v>
      </c>
      <c r="E503" s="244" t="s">
        <v>35</v>
      </c>
      <c r="F503" s="245"/>
      <c r="G503" s="245"/>
      <c r="H503" s="246" t="s">
        <v>376</v>
      </c>
      <c r="I503" s="247">
        <v>26417</v>
      </c>
      <c r="J503" s="247">
        <v>24485</v>
      </c>
      <c r="K503" s="247">
        <v>1531</v>
      </c>
      <c r="L503" s="78">
        <f t="shared" si="36"/>
        <v>0.92686527614793501</v>
      </c>
      <c r="M503" s="78">
        <f t="shared" si="37"/>
        <v>5.7955104667448992E-2</v>
      </c>
      <c r="N503" s="40"/>
      <c r="O503" s="40"/>
      <c r="P503" s="41"/>
      <c r="Q503" s="41"/>
      <c r="R503" s="42"/>
    </row>
    <row r="504" spans="1:18" x14ac:dyDescent="0.2">
      <c r="A504" s="34">
        <v>19</v>
      </c>
      <c r="B504" s="115" t="s">
        <v>327</v>
      </c>
      <c r="C504" s="75" t="s">
        <v>331</v>
      </c>
      <c r="D504" s="116" t="s">
        <v>361</v>
      </c>
      <c r="E504" s="244" t="s">
        <v>35</v>
      </c>
      <c r="F504" s="245"/>
      <c r="G504" s="245"/>
      <c r="H504" s="246" t="s">
        <v>377</v>
      </c>
      <c r="I504" s="247">
        <v>14748</v>
      </c>
      <c r="J504" s="247">
        <v>7976</v>
      </c>
      <c r="K504" s="247">
        <v>4741</v>
      </c>
      <c r="L504" s="78">
        <f t="shared" si="36"/>
        <v>0.54081909411445617</v>
      </c>
      <c r="M504" s="78">
        <f t="shared" si="37"/>
        <v>0.32146731760238678</v>
      </c>
      <c r="N504" s="40"/>
      <c r="O504" s="40"/>
      <c r="P504" s="41"/>
      <c r="Q504" s="41"/>
      <c r="R504" s="42"/>
    </row>
    <row r="505" spans="1:18" x14ac:dyDescent="0.2">
      <c r="A505" s="34">
        <v>76</v>
      </c>
      <c r="B505" s="88" t="s">
        <v>327</v>
      </c>
      <c r="C505" s="60" t="s">
        <v>356</v>
      </c>
      <c r="D505" s="89" t="s">
        <v>378</v>
      </c>
      <c r="E505" s="265" t="s">
        <v>35</v>
      </c>
      <c r="F505" s="266"/>
      <c r="G505" s="266"/>
      <c r="H505" s="267" t="s">
        <v>379</v>
      </c>
      <c r="I505" s="223">
        <v>26263</v>
      </c>
      <c r="J505" s="223">
        <v>7518</v>
      </c>
      <c r="K505" s="223">
        <v>14350</v>
      </c>
      <c r="L505" s="63">
        <f t="shared" si="36"/>
        <v>0.28625823401743899</v>
      </c>
      <c r="M505" s="63">
        <f t="shared" si="37"/>
        <v>0.54639607051745798</v>
      </c>
      <c r="N505" s="40"/>
      <c r="O505" s="40"/>
      <c r="P505" s="41"/>
      <c r="Q505" s="41"/>
      <c r="R505" s="42"/>
    </row>
    <row r="506" spans="1:18" x14ac:dyDescent="0.2">
      <c r="A506" s="34">
        <v>76</v>
      </c>
      <c r="B506" s="115" t="s">
        <v>327</v>
      </c>
      <c r="C506" s="75" t="s">
        <v>356</v>
      </c>
      <c r="D506" s="116" t="s">
        <v>380</v>
      </c>
      <c r="E506" s="244" t="s">
        <v>35</v>
      </c>
      <c r="F506" s="245"/>
      <c r="G506" s="245"/>
      <c r="H506" s="246" t="s">
        <v>381</v>
      </c>
      <c r="I506" s="247">
        <v>21398</v>
      </c>
      <c r="J506" s="247">
        <v>11384</v>
      </c>
      <c r="K506" s="247">
        <v>3774</v>
      </c>
      <c r="L506" s="78">
        <f t="shared" si="36"/>
        <v>0.53201233760164501</v>
      </c>
      <c r="M506" s="78">
        <f t="shared" si="37"/>
        <v>0.17637162351621646</v>
      </c>
      <c r="N506" s="40"/>
      <c r="O506" s="40"/>
      <c r="P506" s="41"/>
      <c r="Q506" s="41"/>
      <c r="R506" s="42"/>
    </row>
    <row r="507" spans="1:18" x14ac:dyDescent="0.2">
      <c r="A507" s="34">
        <v>76</v>
      </c>
      <c r="B507" s="51" t="s">
        <v>327</v>
      </c>
      <c r="C507" s="36" t="s">
        <v>356</v>
      </c>
      <c r="D507" s="53" t="s">
        <v>382</v>
      </c>
      <c r="E507" s="262" t="s">
        <v>35</v>
      </c>
      <c r="F507" s="263"/>
      <c r="G507" s="263"/>
      <c r="H507" s="264" t="s">
        <v>383</v>
      </c>
      <c r="I507" s="97">
        <v>26636</v>
      </c>
      <c r="J507" s="97">
        <v>6273</v>
      </c>
      <c r="K507" s="97">
        <v>17710</v>
      </c>
      <c r="L507" s="39">
        <f t="shared" si="36"/>
        <v>0.23550833458477249</v>
      </c>
      <c r="M507" s="39">
        <f t="shared" si="37"/>
        <v>0.66488962306652655</v>
      </c>
      <c r="N507" s="40"/>
      <c r="O507" s="40"/>
      <c r="P507" s="41"/>
      <c r="Q507" s="41"/>
      <c r="R507" s="42"/>
    </row>
    <row r="508" spans="1:18" x14ac:dyDescent="0.2">
      <c r="A508" s="34">
        <v>76</v>
      </c>
      <c r="B508" s="51" t="s">
        <v>327</v>
      </c>
      <c r="C508" s="36" t="s">
        <v>356</v>
      </c>
      <c r="D508" s="53" t="s">
        <v>378</v>
      </c>
      <c r="E508" s="262" t="s">
        <v>35</v>
      </c>
      <c r="F508" s="263"/>
      <c r="G508" s="263"/>
      <c r="H508" s="264" t="s">
        <v>384</v>
      </c>
      <c r="I508" s="97">
        <v>31219</v>
      </c>
      <c r="J508" s="97">
        <v>6703</v>
      </c>
      <c r="K508" s="97">
        <v>16150</v>
      </c>
      <c r="L508" s="39">
        <f t="shared" si="36"/>
        <v>0.21470899131938884</v>
      </c>
      <c r="M508" s="39">
        <f t="shared" si="37"/>
        <v>0.51731317466927196</v>
      </c>
      <c r="N508" s="40"/>
      <c r="O508" s="40"/>
      <c r="P508" s="41"/>
      <c r="Q508" s="41"/>
      <c r="R508" s="42"/>
    </row>
    <row r="509" spans="1:18" x14ac:dyDescent="0.2">
      <c r="A509" s="34">
        <v>40</v>
      </c>
      <c r="B509" s="79" t="s">
        <v>327</v>
      </c>
      <c r="C509" s="80" t="s">
        <v>338</v>
      </c>
      <c r="D509" s="82" t="s">
        <v>385</v>
      </c>
      <c r="E509" s="253" t="s">
        <v>35</v>
      </c>
      <c r="F509" s="254"/>
      <c r="G509" s="254"/>
      <c r="H509" s="255" t="s">
        <v>386</v>
      </c>
      <c r="I509" s="83">
        <v>41233</v>
      </c>
      <c r="J509" s="83">
        <v>18062</v>
      </c>
      <c r="K509" s="83">
        <v>12180</v>
      </c>
      <c r="L509" s="87">
        <f t="shared" si="36"/>
        <v>0.43804719520772195</v>
      </c>
      <c r="M509" s="87">
        <f t="shared" si="37"/>
        <v>0.29539446559794341</v>
      </c>
      <c r="N509" s="40"/>
      <c r="O509" s="40"/>
      <c r="P509" s="41"/>
      <c r="Q509" s="41"/>
      <c r="R509" s="42"/>
    </row>
    <row r="510" spans="1:18" x14ac:dyDescent="0.2">
      <c r="A510" s="34">
        <v>40</v>
      </c>
      <c r="B510" s="79" t="s">
        <v>327</v>
      </c>
      <c r="C510" s="80" t="s">
        <v>338</v>
      </c>
      <c r="D510" s="82" t="s">
        <v>385</v>
      </c>
      <c r="E510" s="253" t="s">
        <v>35</v>
      </c>
      <c r="F510" s="254"/>
      <c r="G510" s="254"/>
      <c r="H510" s="255" t="s">
        <v>387</v>
      </c>
      <c r="I510" s="83">
        <v>60104</v>
      </c>
      <c r="J510" s="83">
        <v>29978</v>
      </c>
      <c r="K510" s="83">
        <v>12687</v>
      </c>
      <c r="L510" s="87">
        <f t="shared" si="36"/>
        <v>0.49876880074537466</v>
      </c>
      <c r="M510" s="87">
        <f t="shared" si="37"/>
        <v>0.2110841208571809</v>
      </c>
      <c r="N510" s="40"/>
      <c r="O510" s="40"/>
      <c r="P510" s="41"/>
      <c r="Q510" s="41"/>
      <c r="R510" s="42"/>
    </row>
    <row r="511" spans="1:18" x14ac:dyDescent="0.2">
      <c r="A511" s="54">
        <v>40</v>
      </c>
      <c r="B511" s="271" t="s">
        <v>327</v>
      </c>
      <c r="C511" s="272" t="s">
        <v>338</v>
      </c>
      <c r="D511" s="273" t="s">
        <v>385</v>
      </c>
      <c r="E511" s="274" t="s">
        <v>35</v>
      </c>
      <c r="F511" s="275"/>
      <c r="G511" s="275"/>
      <c r="H511" s="276" t="s">
        <v>388</v>
      </c>
      <c r="I511" s="277">
        <v>43812</v>
      </c>
      <c r="J511" s="277">
        <v>3520</v>
      </c>
      <c r="K511" s="277">
        <v>21016</v>
      </c>
      <c r="L511" s="278">
        <f t="shared" si="36"/>
        <v>8.034328494476399E-2</v>
      </c>
      <c r="M511" s="278">
        <f t="shared" si="37"/>
        <v>0.47968593079521593</v>
      </c>
      <c r="N511" s="57"/>
      <c r="O511" s="57"/>
      <c r="P511" s="58"/>
      <c r="Q511" s="58"/>
      <c r="R511" s="42"/>
    </row>
    <row r="512" spans="1:18" x14ac:dyDescent="0.2">
      <c r="A512" s="34">
        <v>4</v>
      </c>
      <c r="B512" s="236" t="s">
        <v>389</v>
      </c>
      <c r="C512" s="237" t="s">
        <v>390</v>
      </c>
      <c r="D512" s="237" t="s">
        <v>391</v>
      </c>
      <c r="E512" s="236" t="s">
        <v>44</v>
      </c>
      <c r="F512" s="238" t="s">
        <v>392</v>
      </c>
      <c r="G512" s="237" t="s">
        <v>393</v>
      </c>
      <c r="H512" s="236">
        <v>10451</v>
      </c>
      <c r="I512" s="239">
        <v>45713</v>
      </c>
      <c r="J512" s="239">
        <v>19826</v>
      </c>
      <c r="K512" s="239">
        <v>27148</v>
      </c>
      <c r="L512" s="240">
        <f t="shared" si="36"/>
        <v>0.43370594797978695</v>
      </c>
      <c r="M512" s="240">
        <f t="shared" si="37"/>
        <v>0.59387920285258022</v>
      </c>
      <c r="N512" s="40"/>
      <c r="O512" s="40"/>
      <c r="P512" s="41">
        <v>0.36499999999999999</v>
      </c>
      <c r="Q512" s="41">
        <v>0.53500000000000003</v>
      </c>
      <c r="R512" s="42">
        <f t="shared" ref="R512:R539" si="38">+L512+M512</f>
        <v>1.0275851508323672</v>
      </c>
    </row>
    <row r="513" spans="1:18" x14ac:dyDescent="0.2">
      <c r="A513" s="34">
        <v>4</v>
      </c>
      <c r="B513" s="59" t="s">
        <v>389</v>
      </c>
      <c r="C513" s="60" t="s">
        <v>390</v>
      </c>
      <c r="D513" s="60" t="s">
        <v>391</v>
      </c>
      <c r="E513" s="59" t="s">
        <v>36</v>
      </c>
      <c r="F513" s="61" t="s">
        <v>36</v>
      </c>
      <c r="G513" s="60"/>
      <c r="H513" s="59">
        <v>10452</v>
      </c>
      <c r="I513" s="62">
        <v>75371</v>
      </c>
      <c r="J513" s="62">
        <v>27184</v>
      </c>
      <c r="K513" s="62">
        <v>51328</v>
      </c>
      <c r="L513" s="63">
        <f t="shared" si="36"/>
        <v>0.36066922291066855</v>
      </c>
      <c r="M513" s="63">
        <f t="shared" si="37"/>
        <v>0.68100463042814874</v>
      </c>
      <c r="N513" s="40"/>
      <c r="O513" s="40"/>
      <c r="P513" s="41"/>
      <c r="Q513" s="41"/>
      <c r="R513" s="42">
        <f t="shared" si="38"/>
        <v>1.0416738533388172</v>
      </c>
    </row>
    <row r="514" spans="1:18" x14ac:dyDescent="0.2">
      <c r="A514" s="34">
        <v>4</v>
      </c>
      <c r="B514" s="59" t="s">
        <v>389</v>
      </c>
      <c r="C514" s="60" t="s">
        <v>390</v>
      </c>
      <c r="D514" s="60" t="s">
        <v>391</v>
      </c>
      <c r="E514" s="59" t="s">
        <v>35</v>
      </c>
      <c r="F514" s="61"/>
      <c r="G514" s="60"/>
      <c r="H514" s="59">
        <v>10453</v>
      </c>
      <c r="I514" s="62">
        <v>78309</v>
      </c>
      <c r="J514" s="62">
        <v>30028</v>
      </c>
      <c r="K514" s="62">
        <v>51621</v>
      </c>
      <c r="L514" s="63">
        <f t="shared" si="36"/>
        <v>0.38345528611015339</v>
      </c>
      <c r="M514" s="63">
        <f t="shared" si="37"/>
        <v>0.65919626096617245</v>
      </c>
      <c r="N514" s="40"/>
      <c r="O514" s="40"/>
      <c r="P514" s="41"/>
      <c r="Q514" s="41"/>
      <c r="R514" s="42">
        <f t="shared" si="38"/>
        <v>1.0426515470763258</v>
      </c>
    </row>
    <row r="515" spans="1:18" x14ac:dyDescent="0.2">
      <c r="A515" s="34">
        <v>4</v>
      </c>
      <c r="B515" s="59" t="s">
        <v>389</v>
      </c>
      <c r="C515" s="60" t="s">
        <v>390</v>
      </c>
      <c r="D515" s="60" t="s">
        <v>391</v>
      </c>
      <c r="E515" s="59" t="s">
        <v>36</v>
      </c>
      <c r="F515" s="61" t="s">
        <v>36</v>
      </c>
      <c r="G515" s="60"/>
      <c r="H515" s="59">
        <v>10454</v>
      </c>
      <c r="I515" s="62">
        <v>37337</v>
      </c>
      <c r="J515" s="62">
        <v>11809</v>
      </c>
      <c r="K515" s="62">
        <v>27442</v>
      </c>
      <c r="L515" s="63">
        <f t="shared" si="36"/>
        <v>0.31628143664461528</v>
      </c>
      <c r="M515" s="63">
        <f t="shared" si="37"/>
        <v>0.73498138575675598</v>
      </c>
      <c r="N515" s="40"/>
      <c r="O515" s="40"/>
      <c r="P515" s="41"/>
      <c r="Q515" s="41"/>
      <c r="R515" s="42">
        <f t="shared" si="38"/>
        <v>1.0512628224013714</v>
      </c>
    </row>
    <row r="516" spans="1:18" x14ac:dyDescent="0.2">
      <c r="A516" s="34">
        <v>4</v>
      </c>
      <c r="B516" s="59" t="s">
        <v>389</v>
      </c>
      <c r="C516" s="60" t="s">
        <v>390</v>
      </c>
      <c r="D516" s="60" t="s">
        <v>391</v>
      </c>
      <c r="E516" s="59" t="s">
        <v>36</v>
      </c>
      <c r="F516" s="61" t="s">
        <v>36</v>
      </c>
      <c r="G516" s="60"/>
      <c r="H516" s="59">
        <v>10455</v>
      </c>
      <c r="I516" s="62">
        <v>39665</v>
      </c>
      <c r="J516" s="62">
        <v>12119</v>
      </c>
      <c r="K516" s="62">
        <v>29676</v>
      </c>
      <c r="L516" s="63">
        <f t="shared" si="36"/>
        <v>0.30553384595991429</v>
      </c>
      <c r="M516" s="63">
        <f t="shared" si="37"/>
        <v>0.74816588932308081</v>
      </c>
      <c r="N516" s="40"/>
      <c r="O516" s="40"/>
      <c r="P516" s="41"/>
      <c r="Q516" s="41"/>
      <c r="R516" s="42">
        <f t="shared" si="38"/>
        <v>1.0536997352829951</v>
      </c>
    </row>
    <row r="517" spans="1:18" x14ac:dyDescent="0.2">
      <c r="A517" s="34">
        <v>4</v>
      </c>
      <c r="B517" s="59" t="s">
        <v>389</v>
      </c>
      <c r="C517" s="60" t="s">
        <v>390</v>
      </c>
      <c r="D517" s="60" t="s">
        <v>391</v>
      </c>
      <c r="E517" s="59" t="s">
        <v>36</v>
      </c>
      <c r="F517" s="61" t="s">
        <v>36</v>
      </c>
      <c r="G517" s="60"/>
      <c r="H517" s="59">
        <v>10456</v>
      </c>
      <c r="I517" s="62">
        <v>86547</v>
      </c>
      <c r="J517" s="62">
        <v>41893</v>
      </c>
      <c r="K517" s="62">
        <v>48641</v>
      </c>
      <c r="L517" s="63">
        <f t="shared" si="36"/>
        <v>0.48404912937479055</v>
      </c>
      <c r="M517" s="63">
        <f t="shared" si="37"/>
        <v>0.56201832530301454</v>
      </c>
      <c r="N517" s="40"/>
      <c r="O517" s="40"/>
      <c r="P517" s="41"/>
      <c r="Q517" s="41"/>
      <c r="R517" s="42">
        <f t="shared" si="38"/>
        <v>1.046067454677805</v>
      </c>
    </row>
    <row r="518" spans="1:18" x14ac:dyDescent="0.2">
      <c r="A518" s="34">
        <v>4</v>
      </c>
      <c r="B518" s="59" t="s">
        <v>389</v>
      </c>
      <c r="C518" s="60" t="s">
        <v>390</v>
      </c>
      <c r="D518" s="60" t="s">
        <v>391</v>
      </c>
      <c r="E518" s="59" t="s">
        <v>35</v>
      </c>
      <c r="F518" s="61"/>
      <c r="G518" s="60"/>
      <c r="H518" s="59">
        <v>10457</v>
      </c>
      <c r="I518" s="62">
        <v>70496</v>
      </c>
      <c r="J518" s="62">
        <v>26988</v>
      </c>
      <c r="K518" s="62">
        <v>45940</v>
      </c>
      <c r="L518" s="63">
        <f t="shared" si="36"/>
        <v>0.38283023150249662</v>
      </c>
      <c r="M518" s="63">
        <f t="shared" si="37"/>
        <v>0.65166817975487967</v>
      </c>
      <c r="N518" s="40"/>
      <c r="O518" s="40"/>
      <c r="P518" s="41"/>
      <c r="Q518" s="41"/>
      <c r="R518" s="42">
        <f t="shared" si="38"/>
        <v>1.0344984112573763</v>
      </c>
    </row>
    <row r="519" spans="1:18" x14ac:dyDescent="0.2">
      <c r="A519" s="34">
        <v>4</v>
      </c>
      <c r="B519" s="59" t="s">
        <v>389</v>
      </c>
      <c r="C519" s="60" t="s">
        <v>390</v>
      </c>
      <c r="D519" s="60" t="s">
        <v>391</v>
      </c>
      <c r="E519" s="59" t="s">
        <v>35</v>
      </c>
      <c r="F519" s="61"/>
      <c r="G519" s="60"/>
      <c r="H519" s="59">
        <v>10458</v>
      </c>
      <c r="I519" s="62">
        <v>79492</v>
      </c>
      <c r="J519" s="62">
        <v>20629</v>
      </c>
      <c r="K519" s="62">
        <v>50680</v>
      </c>
      <c r="L519" s="63">
        <f t="shared" si="36"/>
        <v>0.25951039098274042</v>
      </c>
      <c r="M519" s="63">
        <f t="shared" si="37"/>
        <v>0.63754843254667137</v>
      </c>
      <c r="N519" s="40"/>
      <c r="O519" s="40"/>
      <c r="P519" s="41"/>
      <c r="Q519" s="41"/>
      <c r="R519" s="42"/>
    </row>
    <row r="520" spans="1:18" x14ac:dyDescent="0.2">
      <c r="A520" s="34">
        <v>4</v>
      </c>
      <c r="B520" s="59" t="s">
        <v>389</v>
      </c>
      <c r="C520" s="60" t="s">
        <v>390</v>
      </c>
      <c r="D520" s="60" t="s">
        <v>391</v>
      </c>
      <c r="E520" s="59" t="s">
        <v>35</v>
      </c>
      <c r="F520" s="61"/>
      <c r="G520" s="60"/>
      <c r="H520" s="59">
        <v>10459</v>
      </c>
      <c r="I520" s="62">
        <v>47308</v>
      </c>
      <c r="J520" s="62">
        <v>16735</v>
      </c>
      <c r="K520" s="62">
        <v>33075</v>
      </c>
      <c r="L520" s="63">
        <f t="shared" si="36"/>
        <v>0.35374566669485075</v>
      </c>
      <c r="M520" s="63">
        <f t="shared" si="37"/>
        <v>0.69914179419971256</v>
      </c>
      <c r="N520" s="40"/>
      <c r="O520" s="40"/>
      <c r="P520" s="41"/>
      <c r="Q520" s="41"/>
      <c r="R520" s="42">
        <f t="shared" si="38"/>
        <v>1.0528874608945633</v>
      </c>
    </row>
    <row r="521" spans="1:18" x14ac:dyDescent="0.2">
      <c r="A521" s="34">
        <v>4</v>
      </c>
      <c r="B521" s="59" t="s">
        <v>389</v>
      </c>
      <c r="C521" s="60" t="s">
        <v>390</v>
      </c>
      <c r="D521" s="60" t="s">
        <v>391</v>
      </c>
      <c r="E521" s="59" t="s">
        <v>35</v>
      </c>
      <c r="F521" s="61"/>
      <c r="G521" s="60"/>
      <c r="H521" s="59">
        <v>10460</v>
      </c>
      <c r="I521" s="62">
        <v>57311</v>
      </c>
      <c r="J521" s="62">
        <v>20860</v>
      </c>
      <c r="K521" s="62">
        <v>38520</v>
      </c>
      <c r="L521" s="63">
        <f t="shared" si="36"/>
        <v>0.36397899181657972</v>
      </c>
      <c r="M521" s="63">
        <f t="shared" si="37"/>
        <v>0.67212228019053932</v>
      </c>
      <c r="N521" s="40"/>
      <c r="O521" s="40"/>
      <c r="P521" s="41"/>
      <c r="Q521" s="41"/>
      <c r="R521" s="42">
        <f t="shared" si="38"/>
        <v>1.036101272007119</v>
      </c>
    </row>
    <row r="522" spans="1:18" x14ac:dyDescent="0.2">
      <c r="A522" s="34">
        <v>4</v>
      </c>
      <c r="B522" s="49" t="s">
        <v>389</v>
      </c>
      <c r="C522" s="44" t="s">
        <v>390</v>
      </c>
      <c r="D522" s="44" t="s">
        <v>391</v>
      </c>
      <c r="E522" s="49" t="s">
        <v>35</v>
      </c>
      <c r="F522" s="50"/>
      <c r="G522" s="44"/>
      <c r="H522" s="49">
        <v>10461</v>
      </c>
      <c r="I522" s="47">
        <v>50502</v>
      </c>
      <c r="J522" s="47">
        <v>4335</v>
      </c>
      <c r="K522" s="47">
        <v>19384</v>
      </c>
      <c r="L522" s="48">
        <f t="shared" si="36"/>
        <v>8.5838184626351427E-2</v>
      </c>
      <c r="M522" s="48">
        <f t="shared" si="37"/>
        <v>0.38382638311354006</v>
      </c>
      <c r="N522" s="40"/>
      <c r="O522" s="40"/>
      <c r="P522" s="41"/>
      <c r="Q522" s="41"/>
      <c r="R522" s="42"/>
    </row>
    <row r="523" spans="1:18" x14ac:dyDescent="0.2">
      <c r="A523" s="34">
        <v>4</v>
      </c>
      <c r="B523" s="121" t="s">
        <v>389</v>
      </c>
      <c r="C523" s="92" t="s">
        <v>390</v>
      </c>
      <c r="D523" s="92" t="s">
        <v>391</v>
      </c>
      <c r="E523" s="121" t="s">
        <v>35</v>
      </c>
      <c r="F523" s="122"/>
      <c r="G523" s="92"/>
      <c r="H523" s="121">
        <v>10462</v>
      </c>
      <c r="I523" s="123">
        <v>75784</v>
      </c>
      <c r="J523" s="123">
        <v>22417</v>
      </c>
      <c r="K523" s="123">
        <v>35366</v>
      </c>
      <c r="L523" s="124">
        <f t="shared" si="36"/>
        <v>0.29580122453288293</v>
      </c>
      <c r="M523" s="124">
        <f t="shared" si="37"/>
        <v>0.46666842605299269</v>
      </c>
      <c r="N523" s="40"/>
      <c r="O523" s="40"/>
      <c r="P523" s="41"/>
      <c r="Q523" s="41"/>
      <c r="R523" s="42"/>
    </row>
    <row r="524" spans="1:18" x14ac:dyDescent="0.2">
      <c r="A524" s="34">
        <v>4</v>
      </c>
      <c r="B524" s="49" t="s">
        <v>389</v>
      </c>
      <c r="C524" s="44" t="s">
        <v>390</v>
      </c>
      <c r="D524" s="44" t="s">
        <v>391</v>
      </c>
      <c r="E524" s="49" t="s">
        <v>35</v>
      </c>
      <c r="F524" s="50"/>
      <c r="G524" s="44"/>
      <c r="H524" s="49">
        <v>10463</v>
      </c>
      <c r="I524" s="47">
        <v>67970</v>
      </c>
      <c r="J524" s="47">
        <v>11200</v>
      </c>
      <c r="K524" s="47">
        <v>31566</v>
      </c>
      <c r="L524" s="48">
        <f t="shared" si="36"/>
        <v>0.16477857878475799</v>
      </c>
      <c r="M524" s="48">
        <f t="shared" si="37"/>
        <v>0.46441076945711346</v>
      </c>
      <c r="N524" s="40"/>
      <c r="O524" s="40"/>
      <c r="P524" s="41"/>
      <c r="Q524" s="41"/>
      <c r="R524" s="42"/>
    </row>
    <row r="525" spans="1:18" x14ac:dyDescent="0.2">
      <c r="A525" s="34">
        <v>4</v>
      </c>
      <c r="B525" s="49" t="s">
        <v>389</v>
      </c>
      <c r="C525" s="44" t="s">
        <v>390</v>
      </c>
      <c r="D525" s="44" t="s">
        <v>391</v>
      </c>
      <c r="E525" s="49" t="s">
        <v>35</v>
      </c>
      <c r="F525" s="50"/>
      <c r="G525" s="44"/>
      <c r="H525" s="49">
        <v>10465</v>
      </c>
      <c r="I525" s="47">
        <v>42230</v>
      </c>
      <c r="J525" s="47">
        <v>4536</v>
      </c>
      <c r="K525" s="47">
        <v>15616</v>
      </c>
      <c r="L525" s="48">
        <f t="shared" si="36"/>
        <v>0.10741179256452758</v>
      </c>
      <c r="M525" s="48">
        <f t="shared" si="37"/>
        <v>0.36978451337911439</v>
      </c>
      <c r="N525" s="40"/>
      <c r="O525" s="40"/>
      <c r="P525" s="41"/>
      <c r="Q525" s="41"/>
      <c r="R525" s="42"/>
    </row>
    <row r="526" spans="1:18" x14ac:dyDescent="0.2">
      <c r="A526" s="34">
        <v>4</v>
      </c>
      <c r="B526" s="121" t="s">
        <v>389</v>
      </c>
      <c r="C526" s="92" t="s">
        <v>390</v>
      </c>
      <c r="D526" s="92" t="s">
        <v>391</v>
      </c>
      <c r="E526" s="121" t="s">
        <v>35</v>
      </c>
      <c r="F526" s="122"/>
      <c r="G526" s="92"/>
      <c r="H526" s="121">
        <v>10467</v>
      </c>
      <c r="I526" s="123">
        <v>97060</v>
      </c>
      <c r="J526" s="123">
        <v>37745</v>
      </c>
      <c r="K526" s="123">
        <v>46664</v>
      </c>
      <c r="L526" s="124">
        <f t="shared" si="36"/>
        <v>0.38888316505254483</v>
      </c>
      <c r="M526" s="124">
        <f t="shared" si="37"/>
        <v>0.48077477848753347</v>
      </c>
      <c r="N526" s="40"/>
      <c r="O526" s="40"/>
      <c r="P526" s="41"/>
      <c r="Q526" s="41"/>
      <c r="R526" s="42"/>
    </row>
    <row r="527" spans="1:18" x14ac:dyDescent="0.2">
      <c r="A527" s="34">
        <v>4</v>
      </c>
      <c r="B527" s="59" t="s">
        <v>389</v>
      </c>
      <c r="C527" s="60" t="s">
        <v>390</v>
      </c>
      <c r="D527" s="60" t="s">
        <v>391</v>
      </c>
      <c r="E527" s="59" t="s">
        <v>35</v>
      </c>
      <c r="F527" s="61"/>
      <c r="G527" s="60"/>
      <c r="H527" s="59">
        <v>10468</v>
      </c>
      <c r="I527" s="62">
        <v>76103</v>
      </c>
      <c r="J527" s="62">
        <v>19724</v>
      </c>
      <c r="K527" s="62">
        <v>53260</v>
      </c>
      <c r="L527" s="63">
        <f t="shared" si="36"/>
        <v>0.25917506537193014</v>
      </c>
      <c r="M527" s="63">
        <f t="shared" si="37"/>
        <v>0.69984100495381263</v>
      </c>
      <c r="N527" s="40"/>
      <c r="O527" s="40"/>
      <c r="P527" s="41"/>
      <c r="Q527" s="41"/>
      <c r="R527" s="42"/>
    </row>
    <row r="528" spans="1:18" x14ac:dyDescent="0.2">
      <c r="A528" s="34">
        <v>4</v>
      </c>
      <c r="B528" s="74" t="s">
        <v>389</v>
      </c>
      <c r="C528" s="75" t="s">
        <v>390</v>
      </c>
      <c r="D528" s="75" t="s">
        <v>391</v>
      </c>
      <c r="E528" s="74" t="s">
        <v>35</v>
      </c>
      <c r="F528" s="76"/>
      <c r="G528" s="75"/>
      <c r="H528" s="74">
        <v>10469</v>
      </c>
      <c r="I528" s="77">
        <v>66631</v>
      </c>
      <c r="J528" s="77">
        <v>39318</v>
      </c>
      <c r="K528" s="77">
        <v>16852</v>
      </c>
      <c r="L528" s="78">
        <f t="shared" si="36"/>
        <v>0.59008569584727832</v>
      </c>
      <c r="M528" s="78">
        <f t="shared" si="37"/>
        <v>0.25291530969068454</v>
      </c>
      <c r="N528" s="40"/>
      <c r="O528" s="40"/>
      <c r="P528" s="41"/>
      <c r="Q528" s="41"/>
      <c r="R528" s="42"/>
    </row>
    <row r="529" spans="1:18" x14ac:dyDescent="0.2">
      <c r="A529" s="34">
        <v>4</v>
      </c>
      <c r="B529" s="59" t="s">
        <v>389</v>
      </c>
      <c r="C529" s="60" t="s">
        <v>390</v>
      </c>
      <c r="D529" s="60" t="s">
        <v>391</v>
      </c>
      <c r="E529" s="59" t="s">
        <v>35</v>
      </c>
      <c r="F529" s="61"/>
      <c r="G529" s="60"/>
      <c r="H529" s="59">
        <v>10472</v>
      </c>
      <c r="I529" s="62">
        <v>66358</v>
      </c>
      <c r="J529" s="62">
        <v>20449</v>
      </c>
      <c r="K529" s="62">
        <v>42887</v>
      </c>
      <c r="L529" s="63">
        <f t="shared" si="36"/>
        <v>0.30816178908345643</v>
      </c>
      <c r="M529" s="63">
        <f t="shared" si="37"/>
        <v>0.64629735676180722</v>
      </c>
      <c r="N529" s="40"/>
      <c r="O529" s="40"/>
      <c r="P529" s="41"/>
      <c r="Q529" s="41"/>
      <c r="R529" s="42"/>
    </row>
    <row r="530" spans="1:18" x14ac:dyDescent="0.2">
      <c r="A530" s="34">
        <v>4</v>
      </c>
      <c r="B530" s="59" t="s">
        <v>389</v>
      </c>
      <c r="C530" s="60" t="s">
        <v>390</v>
      </c>
      <c r="D530" s="60" t="s">
        <v>391</v>
      </c>
      <c r="E530" s="59" t="s">
        <v>35</v>
      </c>
      <c r="F530" s="61"/>
      <c r="G530" s="60"/>
      <c r="H530" s="59">
        <v>10473</v>
      </c>
      <c r="I530" s="62">
        <v>58519</v>
      </c>
      <c r="J530" s="62">
        <v>25819</v>
      </c>
      <c r="K530" s="62">
        <v>34042</v>
      </c>
      <c r="L530" s="63">
        <f t="shared" si="36"/>
        <v>0.44120712930842976</v>
      </c>
      <c r="M530" s="63">
        <f t="shared" si="37"/>
        <v>0.58172559339701635</v>
      </c>
      <c r="N530" s="40"/>
      <c r="O530" s="40"/>
      <c r="P530" s="41"/>
      <c r="Q530" s="41"/>
      <c r="R530" s="42">
        <f t="shared" si="38"/>
        <v>1.0229327227054461</v>
      </c>
    </row>
    <row r="531" spans="1:18" x14ac:dyDescent="0.2">
      <c r="A531" s="34">
        <v>4</v>
      </c>
      <c r="B531" s="59" t="s">
        <v>389</v>
      </c>
      <c r="C531" s="60" t="s">
        <v>390</v>
      </c>
      <c r="D531" s="60" t="s">
        <v>391</v>
      </c>
      <c r="E531" s="59" t="s">
        <v>35</v>
      </c>
      <c r="F531" s="61"/>
      <c r="G531" s="60"/>
      <c r="H531" s="59">
        <v>10474</v>
      </c>
      <c r="I531" s="62">
        <v>12281</v>
      </c>
      <c r="J531" s="62">
        <v>4231</v>
      </c>
      <c r="K531" s="62">
        <v>8684</v>
      </c>
      <c r="L531" s="63">
        <f t="shared" si="36"/>
        <v>0.34451591889911243</v>
      </c>
      <c r="M531" s="63">
        <f t="shared" si="37"/>
        <v>0.70710854164970283</v>
      </c>
      <c r="N531" s="40"/>
      <c r="O531" s="40"/>
      <c r="P531" s="41"/>
      <c r="Q531" s="41"/>
      <c r="R531" s="42">
        <f t="shared" si="38"/>
        <v>1.0516244605488152</v>
      </c>
    </row>
    <row r="532" spans="1:18" x14ac:dyDescent="0.2">
      <c r="A532" s="54"/>
      <c r="B532" s="54"/>
      <c r="C532" s="55"/>
      <c r="D532" s="55"/>
      <c r="E532" s="54"/>
      <c r="F532" s="56"/>
      <c r="G532" s="55"/>
      <c r="H532" s="54"/>
      <c r="I532" s="57"/>
      <c r="J532" s="57"/>
      <c r="K532" s="57"/>
      <c r="L532" s="58"/>
      <c r="M532" s="58"/>
      <c r="N532" s="57"/>
      <c r="O532" s="57"/>
      <c r="P532" s="58"/>
      <c r="Q532" s="58"/>
      <c r="R532" s="42"/>
    </row>
    <row r="533" spans="1:18" x14ac:dyDescent="0.2">
      <c r="A533" s="34">
        <v>3</v>
      </c>
      <c r="B533" s="74" t="s">
        <v>389</v>
      </c>
      <c r="C533" s="75" t="s">
        <v>394</v>
      </c>
      <c r="D533" s="75" t="s">
        <v>395</v>
      </c>
      <c r="E533" s="74" t="s">
        <v>35</v>
      </c>
      <c r="F533" s="76"/>
      <c r="G533" s="75"/>
      <c r="H533" s="74">
        <v>11203</v>
      </c>
      <c r="I533" s="77">
        <v>76174</v>
      </c>
      <c r="J533" s="77">
        <v>69435</v>
      </c>
      <c r="K533" s="77">
        <v>4258</v>
      </c>
      <c r="L533" s="78">
        <f t="shared" ref="L533:L551" si="39">+J533/I533</f>
        <v>0.91153149368550945</v>
      </c>
      <c r="M533" s="78">
        <f t="shared" ref="M533:M551" si="40">+K533/I533</f>
        <v>5.5898338015595871E-2</v>
      </c>
      <c r="N533" s="40"/>
      <c r="O533" s="40"/>
      <c r="P533" s="41">
        <v>0.34300000000000003</v>
      </c>
      <c r="Q533" s="41">
        <v>0.19800000000000001</v>
      </c>
      <c r="R533" s="42"/>
    </row>
    <row r="534" spans="1:18" x14ac:dyDescent="0.2">
      <c r="A534" s="34">
        <v>3</v>
      </c>
      <c r="B534" s="85" t="s">
        <v>389</v>
      </c>
      <c r="C534" s="80" t="s">
        <v>394</v>
      </c>
      <c r="D534" s="80" t="s">
        <v>395</v>
      </c>
      <c r="E534" s="85" t="s">
        <v>36</v>
      </c>
      <c r="F534" s="187" t="s">
        <v>36</v>
      </c>
      <c r="G534" s="80"/>
      <c r="H534" s="85">
        <v>11205</v>
      </c>
      <c r="I534" s="86">
        <v>40366</v>
      </c>
      <c r="J534" s="86">
        <v>13899</v>
      </c>
      <c r="K534" s="86">
        <v>8565</v>
      </c>
      <c r="L534" s="87">
        <f t="shared" si="39"/>
        <v>0.34432443145221225</v>
      </c>
      <c r="M534" s="87">
        <f t="shared" si="40"/>
        <v>0.21218352078481892</v>
      </c>
      <c r="N534" s="40"/>
      <c r="O534" s="40"/>
      <c r="P534" s="41"/>
      <c r="Q534" s="41"/>
      <c r="R534" s="42"/>
    </row>
    <row r="535" spans="1:18" x14ac:dyDescent="0.2">
      <c r="A535" s="34">
        <v>3</v>
      </c>
      <c r="B535" s="121" t="s">
        <v>389</v>
      </c>
      <c r="C535" s="92" t="s">
        <v>394</v>
      </c>
      <c r="D535" s="92" t="s">
        <v>395</v>
      </c>
      <c r="E535" s="121" t="s">
        <v>38</v>
      </c>
      <c r="F535" s="122">
        <v>1</v>
      </c>
      <c r="G535" s="92"/>
      <c r="H535" s="121">
        <v>11206</v>
      </c>
      <c r="I535" s="123">
        <v>81677</v>
      </c>
      <c r="J535" s="123">
        <v>23108</v>
      </c>
      <c r="K535" s="123">
        <v>35118</v>
      </c>
      <c r="L535" s="124">
        <f t="shared" si="39"/>
        <v>0.28291930408805416</v>
      </c>
      <c r="M535" s="124">
        <f t="shared" si="40"/>
        <v>0.42996192318522963</v>
      </c>
      <c r="N535" s="40"/>
      <c r="O535" s="40"/>
      <c r="P535" s="41"/>
      <c r="Q535" s="41"/>
      <c r="R535" s="42"/>
    </row>
    <row r="536" spans="1:18" x14ac:dyDescent="0.2">
      <c r="A536" s="34">
        <v>3</v>
      </c>
      <c r="B536" s="59" t="s">
        <v>389</v>
      </c>
      <c r="C536" s="60" t="s">
        <v>394</v>
      </c>
      <c r="D536" s="60" t="s">
        <v>395</v>
      </c>
      <c r="E536" s="59" t="s">
        <v>35</v>
      </c>
      <c r="F536" s="61"/>
      <c r="G536" s="60"/>
      <c r="H536" s="59">
        <v>11207</v>
      </c>
      <c r="I536" s="62">
        <v>93386</v>
      </c>
      <c r="J536" s="62">
        <v>62417</v>
      </c>
      <c r="K536" s="62">
        <v>32323</v>
      </c>
      <c r="L536" s="63">
        <f t="shared" si="39"/>
        <v>0.66837641616516397</v>
      </c>
      <c r="M536" s="63">
        <f t="shared" si="40"/>
        <v>0.3461225451352451</v>
      </c>
      <c r="N536" s="40"/>
      <c r="O536" s="40"/>
      <c r="P536" s="41"/>
      <c r="Q536" s="41"/>
      <c r="R536" s="42">
        <f t="shared" si="38"/>
        <v>1.0144989613004092</v>
      </c>
    </row>
    <row r="537" spans="1:18" x14ac:dyDescent="0.2">
      <c r="A537" s="34">
        <v>3</v>
      </c>
      <c r="B537" s="59" t="s">
        <v>389</v>
      </c>
      <c r="C537" s="60" t="s">
        <v>394</v>
      </c>
      <c r="D537" s="60" t="s">
        <v>395</v>
      </c>
      <c r="E537" s="59" t="s">
        <v>35</v>
      </c>
      <c r="F537" s="61"/>
      <c r="G537" s="60"/>
      <c r="H537" s="59">
        <v>11208</v>
      </c>
      <c r="I537" s="62">
        <v>94469</v>
      </c>
      <c r="J537" s="62">
        <v>45147</v>
      </c>
      <c r="K537" s="62">
        <v>40645</v>
      </c>
      <c r="L537" s="63">
        <f t="shared" si="39"/>
        <v>0.47790280409446484</v>
      </c>
      <c r="M537" s="63">
        <f t="shared" si="40"/>
        <v>0.43024695931998858</v>
      </c>
      <c r="N537" s="40"/>
      <c r="O537" s="40"/>
      <c r="P537" s="41"/>
      <c r="Q537" s="41"/>
      <c r="R537" s="42"/>
    </row>
    <row r="538" spans="1:18" x14ac:dyDescent="0.2">
      <c r="A538" s="34">
        <v>3</v>
      </c>
      <c r="B538" s="74" t="s">
        <v>389</v>
      </c>
      <c r="C538" s="75" t="s">
        <v>394</v>
      </c>
      <c r="D538" s="75" t="s">
        <v>395</v>
      </c>
      <c r="E538" s="74" t="s">
        <v>35</v>
      </c>
      <c r="F538" s="76"/>
      <c r="G538" s="75"/>
      <c r="H538" s="74">
        <v>11210</v>
      </c>
      <c r="I538" s="77">
        <v>62008</v>
      </c>
      <c r="J538" s="77">
        <v>35821</v>
      </c>
      <c r="K538" s="77">
        <v>4929</v>
      </c>
      <c r="L538" s="78">
        <f t="shared" si="39"/>
        <v>0.57768352470648954</v>
      </c>
      <c r="M538" s="78">
        <f t="shared" si="40"/>
        <v>7.9489743258934334E-2</v>
      </c>
      <c r="N538" s="40"/>
      <c r="O538" s="40"/>
      <c r="P538" s="41"/>
      <c r="Q538" s="41"/>
      <c r="R538" s="42"/>
    </row>
    <row r="539" spans="1:18" x14ac:dyDescent="0.2">
      <c r="A539" s="34">
        <v>3</v>
      </c>
      <c r="B539" s="74" t="s">
        <v>389</v>
      </c>
      <c r="C539" s="75" t="s">
        <v>394</v>
      </c>
      <c r="D539" s="75" t="s">
        <v>395</v>
      </c>
      <c r="E539" s="74" t="s">
        <v>35</v>
      </c>
      <c r="F539" s="76"/>
      <c r="G539" s="75"/>
      <c r="H539" s="74">
        <v>11212</v>
      </c>
      <c r="I539" s="77">
        <v>84500</v>
      </c>
      <c r="J539" s="77">
        <v>71964</v>
      </c>
      <c r="K539" s="77">
        <v>13905</v>
      </c>
      <c r="L539" s="78">
        <f t="shared" si="39"/>
        <v>0.85164497041420117</v>
      </c>
      <c r="M539" s="78">
        <f t="shared" si="40"/>
        <v>0.16455621301775147</v>
      </c>
      <c r="N539" s="40"/>
      <c r="O539" s="40"/>
      <c r="P539" s="41"/>
      <c r="Q539" s="41"/>
      <c r="R539" s="42">
        <f t="shared" si="38"/>
        <v>1.0162011834319526</v>
      </c>
    </row>
    <row r="540" spans="1:18" x14ac:dyDescent="0.2">
      <c r="A540" s="34">
        <v>3</v>
      </c>
      <c r="B540" s="74" t="s">
        <v>389</v>
      </c>
      <c r="C540" s="75" t="s">
        <v>394</v>
      </c>
      <c r="D540" s="75" t="s">
        <v>395</v>
      </c>
      <c r="E540" s="74" t="s">
        <v>35</v>
      </c>
      <c r="F540" s="76"/>
      <c r="G540" s="75"/>
      <c r="H540" s="74">
        <v>11213</v>
      </c>
      <c r="I540" s="77">
        <v>63767</v>
      </c>
      <c r="J540" s="77">
        <v>46454</v>
      </c>
      <c r="K540" s="77">
        <v>6507</v>
      </c>
      <c r="L540" s="78">
        <f t="shared" si="39"/>
        <v>0.72849593049696548</v>
      </c>
      <c r="M540" s="78">
        <f t="shared" si="40"/>
        <v>0.1020433766681826</v>
      </c>
      <c r="N540" s="40"/>
      <c r="O540" s="40"/>
      <c r="P540" s="41"/>
      <c r="Q540" s="41"/>
      <c r="R540" s="42"/>
    </row>
    <row r="541" spans="1:18" x14ac:dyDescent="0.2">
      <c r="A541" s="34">
        <v>3</v>
      </c>
      <c r="B541" s="74" t="s">
        <v>389</v>
      </c>
      <c r="C541" s="75" t="s">
        <v>394</v>
      </c>
      <c r="D541" s="75" t="s">
        <v>395</v>
      </c>
      <c r="E541" s="74" t="s">
        <v>38</v>
      </c>
      <c r="F541" s="76">
        <v>1</v>
      </c>
      <c r="G541" s="75"/>
      <c r="H541" s="74">
        <v>11216</v>
      </c>
      <c r="I541" s="77">
        <v>54316</v>
      </c>
      <c r="J541" s="77">
        <v>41543</v>
      </c>
      <c r="K541" s="77">
        <v>5896</v>
      </c>
      <c r="L541" s="78">
        <f t="shared" si="39"/>
        <v>0.76483908977096993</v>
      </c>
      <c r="M541" s="78">
        <f t="shared" si="40"/>
        <v>0.10854996686059357</v>
      </c>
      <c r="N541" s="40"/>
      <c r="O541" s="40"/>
      <c r="P541" s="41"/>
      <c r="Q541" s="41"/>
      <c r="R541" s="42"/>
    </row>
    <row r="542" spans="1:18" x14ac:dyDescent="0.2">
      <c r="A542" s="34">
        <v>3</v>
      </c>
      <c r="B542" s="49" t="s">
        <v>389</v>
      </c>
      <c r="C542" s="44" t="s">
        <v>394</v>
      </c>
      <c r="D542" s="44" t="s">
        <v>395</v>
      </c>
      <c r="E542" s="49" t="s">
        <v>35</v>
      </c>
      <c r="F542" s="50"/>
      <c r="G542" s="44"/>
      <c r="H542" s="49">
        <v>11220</v>
      </c>
      <c r="I542" s="47">
        <v>99598</v>
      </c>
      <c r="J542" s="47">
        <v>2975</v>
      </c>
      <c r="K542" s="47">
        <v>40653</v>
      </c>
      <c r="L542" s="48">
        <f t="shared" si="39"/>
        <v>2.9870077712403863E-2</v>
      </c>
      <c r="M542" s="48">
        <f t="shared" si="40"/>
        <v>0.40817084680415272</v>
      </c>
      <c r="N542" s="40"/>
      <c r="O542" s="40"/>
      <c r="P542" s="41"/>
      <c r="Q542" s="41"/>
      <c r="R542" s="42"/>
    </row>
    <row r="543" spans="1:18" x14ac:dyDescent="0.2">
      <c r="A543" s="34">
        <v>3</v>
      </c>
      <c r="B543" s="59" t="s">
        <v>389</v>
      </c>
      <c r="C543" s="60" t="s">
        <v>394</v>
      </c>
      <c r="D543" s="60" t="s">
        <v>395</v>
      </c>
      <c r="E543" s="59" t="s">
        <v>38</v>
      </c>
      <c r="F543" s="61">
        <v>1</v>
      </c>
      <c r="G543" s="60"/>
      <c r="H543" s="59">
        <v>11221</v>
      </c>
      <c r="I543" s="62">
        <v>78895</v>
      </c>
      <c r="J543" s="62">
        <v>44774</v>
      </c>
      <c r="K543" s="62">
        <v>31166</v>
      </c>
      <c r="L543" s="63">
        <f t="shared" si="39"/>
        <v>0.56751378414348186</v>
      </c>
      <c r="M543" s="63">
        <f t="shared" si="40"/>
        <v>0.39503137080930351</v>
      </c>
      <c r="N543" s="40"/>
      <c r="O543" s="40"/>
      <c r="P543" s="41"/>
      <c r="Q543" s="41"/>
      <c r="R543" s="42"/>
    </row>
    <row r="544" spans="1:18" x14ac:dyDescent="0.2">
      <c r="A544" s="34">
        <v>3</v>
      </c>
      <c r="B544" s="74" t="s">
        <v>389</v>
      </c>
      <c r="C544" s="75" t="s">
        <v>394</v>
      </c>
      <c r="D544" s="75" t="s">
        <v>395</v>
      </c>
      <c r="E544" s="74" t="s">
        <v>38</v>
      </c>
      <c r="F544" s="76">
        <v>1</v>
      </c>
      <c r="G544" s="75"/>
      <c r="H544" s="74">
        <v>11225</v>
      </c>
      <c r="I544" s="77">
        <v>56829</v>
      </c>
      <c r="J544" s="77">
        <v>42766</v>
      </c>
      <c r="K544" s="77">
        <v>5845</v>
      </c>
      <c r="L544" s="78">
        <f t="shared" si="39"/>
        <v>0.75253831670449944</v>
      </c>
      <c r="M544" s="78">
        <f t="shared" si="40"/>
        <v>0.10285241689982227</v>
      </c>
      <c r="N544" s="40"/>
      <c r="O544" s="40"/>
      <c r="P544" s="41"/>
      <c r="Q544" s="41"/>
      <c r="R544" s="42"/>
    </row>
    <row r="545" spans="1:18" x14ac:dyDescent="0.2">
      <c r="A545" s="34">
        <v>3</v>
      </c>
      <c r="B545" s="74" t="s">
        <v>389</v>
      </c>
      <c r="C545" s="75" t="s">
        <v>394</v>
      </c>
      <c r="D545" s="75" t="s">
        <v>395</v>
      </c>
      <c r="E545" s="74" t="s">
        <v>35</v>
      </c>
      <c r="F545" s="76"/>
      <c r="G545" s="75"/>
      <c r="H545" s="74">
        <v>11226</v>
      </c>
      <c r="I545" s="77">
        <v>101572</v>
      </c>
      <c r="J545" s="77">
        <v>76853</v>
      </c>
      <c r="K545" s="77">
        <v>17409</v>
      </c>
      <c r="L545" s="78">
        <f t="shared" si="39"/>
        <v>0.75663568700035444</v>
      </c>
      <c r="M545" s="78">
        <f t="shared" si="40"/>
        <v>0.17139566022132083</v>
      </c>
      <c r="N545" s="40"/>
      <c r="O545" s="40"/>
      <c r="P545" s="41"/>
      <c r="Q545" s="41"/>
      <c r="R545" s="42"/>
    </row>
    <row r="546" spans="1:18" x14ac:dyDescent="0.2">
      <c r="A546" s="34">
        <v>3</v>
      </c>
      <c r="B546" s="35" t="s">
        <v>389</v>
      </c>
      <c r="C546" s="36" t="s">
        <v>394</v>
      </c>
      <c r="D546" s="36" t="s">
        <v>395</v>
      </c>
      <c r="E546" s="35" t="s">
        <v>35</v>
      </c>
      <c r="F546" s="37"/>
      <c r="G546" s="36"/>
      <c r="H546" s="35">
        <v>11232</v>
      </c>
      <c r="I546" s="38">
        <v>28265</v>
      </c>
      <c r="J546" s="38">
        <v>2068</v>
      </c>
      <c r="K546" s="38">
        <v>16339</v>
      </c>
      <c r="L546" s="39">
        <f t="shared" si="39"/>
        <v>7.3164691314346358E-2</v>
      </c>
      <c r="M546" s="39">
        <f t="shared" si="40"/>
        <v>0.57806474438351318</v>
      </c>
      <c r="N546" s="40"/>
      <c r="O546" s="40"/>
      <c r="P546" s="41"/>
      <c r="Q546" s="41"/>
      <c r="R546" s="42"/>
    </row>
    <row r="547" spans="1:18" x14ac:dyDescent="0.2">
      <c r="A547" s="54">
        <v>3</v>
      </c>
      <c r="B547" s="180" t="s">
        <v>389</v>
      </c>
      <c r="C547" s="181" t="s">
        <v>394</v>
      </c>
      <c r="D547" s="181" t="s">
        <v>395</v>
      </c>
      <c r="E547" s="180" t="s">
        <v>35</v>
      </c>
      <c r="F547" s="182"/>
      <c r="G547" s="181"/>
      <c r="H547" s="180">
        <v>11233</v>
      </c>
      <c r="I547" s="219">
        <v>67053</v>
      </c>
      <c r="J547" s="219">
        <v>56838</v>
      </c>
      <c r="K547" s="219">
        <v>9735</v>
      </c>
      <c r="L547" s="186">
        <f t="shared" si="39"/>
        <v>0.84765782291620062</v>
      </c>
      <c r="M547" s="186">
        <f t="shared" si="40"/>
        <v>0.14518366068632277</v>
      </c>
      <c r="N547" s="57"/>
      <c r="O547" s="57"/>
      <c r="P547" s="58"/>
      <c r="Q547" s="58"/>
      <c r="R547" s="42"/>
    </row>
    <row r="548" spans="1:18" x14ac:dyDescent="0.2">
      <c r="A548" s="34">
        <v>3</v>
      </c>
      <c r="B548" s="85" t="s">
        <v>389</v>
      </c>
      <c r="C548" s="80" t="s">
        <v>394</v>
      </c>
      <c r="D548" s="80" t="s">
        <v>395</v>
      </c>
      <c r="E548" s="85" t="s">
        <v>35</v>
      </c>
      <c r="F548" s="187"/>
      <c r="G548" s="80"/>
      <c r="H548" s="85">
        <v>11234</v>
      </c>
      <c r="I548" s="86">
        <v>87757</v>
      </c>
      <c r="J548" s="86">
        <v>37024</v>
      </c>
      <c r="K548" s="86">
        <v>7570</v>
      </c>
      <c r="L548" s="87">
        <f t="shared" si="39"/>
        <v>0.42189227070205226</v>
      </c>
      <c r="M548" s="87">
        <f t="shared" si="40"/>
        <v>8.6260925054411616E-2</v>
      </c>
      <c r="N548" s="40"/>
      <c r="O548" s="40"/>
      <c r="P548" s="41">
        <v>0.34300000000000003</v>
      </c>
      <c r="Q548" s="41">
        <v>0.19800000000000001</v>
      </c>
      <c r="R548" s="42"/>
    </row>
    <row r="549" spans="1:18" x14ac:dyDescent="0.2">
      <c r="A549" s="34">
        <v>3</v>
      </c>
      <c r="B549" s="74" t="s">
        <v>389</v>
      </c>
      <c r="C549" s="75" t="s">
        <v>394</v>
      </c>
      <c r="D549" s="75" t="s">
        <v>395</v>
      </c>
      <c r="E549" s="74" t="s">
        <v>35</v>
      </c>
      <c r="F549" s="76"/>
      <c r="G549" s="75"/>
      <c r="H549" s="74">
        <v>11236</v>
      </c>
      <c r="I549" s="77">
        <v>93877</v>
      </c>
      <c r="J549" s="77">
        <v>79835</v>
      </c>
      <c r="K549" s="77">
        <v>7358</v>
      </c>
      <c r="L549" s="78">
        <f t="shared" si="39"/>
        <v>0.85042129595108495</v>
      </c>
      <c r="M549" s="78">
        <f t="shared" si="40"/>
        <v>7.8379155703740003E-2</v>
      </c>
      <c r="N549" s="40"/>
      <c r="O549" s="40"/>
      <c r="P549" s="41"/>
      <c r="Q549" s="41"/>
      <c r="R549" s="42"/>
    </row>
    <row r="550" spans="1:18" x14ac:dyDescent="0.2">
      <c r="A550" s="34">
        <v>3</v>
      </c>
      <c r="B550" s="35" t="s">
        <v>389</v>
      </c>
      <c r="C550" s="36" t="s">
        <v>394</v>
      </c>
      <c r="D550" s="36" t="s">
        <v>395</v>
      </c>
      <c r="E550" s="35" t="s">
        <v>35</v>
      </c>
      <c r="F550" s="37"/>
      <c r="G550" s="36"/>
      <c r="H550" s="35">
        <v>11237</v>
      </c>
      <c r="I550" s="38">
        <v>49896</v>
      </c>
      <c r="J550" s="38">
        <v>5423</v>
      </c>
      <c r="K550" s="38">
        <v>36252</v>
      </c>
      <c r="L550" s="39">
        <f t="shared" si="39"/>
        <v>0.10868606701940035</v>
      </c>
      <c r="M550" s="39">
        <f t="shared" si="40"/>
        <v>0.7265512265512265</v>
      </c>
      <c r="N550" s="40"/>
      <c r="O550" s="40"/>
      <c r="P550" s="41"/>
      <c r="Q550" s="41"/>
      <c r="R550" s="42"/>
    </row>
    <row r="551" spans="1:18" x14ac:dyDescent="0.2">
      <c r="A551" s="34">
        <v>3</v>
      </c>
      <c r="B551" s="85" t="s">
        <v>389</v>
      </c>
      <c r="C551" s="80" t="s">
        <v>394</v>
      </c>
      <c r="D551" s="80" t="s">
        <v>395</v>
      </c>
      <c r="E551" s="85" t="s">
        <v>38</v>
      </c>
      <c r="F551" s="187">
        <v>1</v>
      </c>
      <c r="G551" s="80"/>
      <c r="H551" s="85">
        <v>11238</v>
      </c>
      <c r="I551" s="86">
        <v>49262</v>
      </c>
      <c r="J551" s="86">
        <v>23593</v>
      </c>
      <c r="K551" s="86">
        <v>5683</v>
      </c>
      <c r="L551" s="87">
        <f t="shared" si="39"/>
        <v>0.47892899192075028</v>
      </c>
      <c r="M551" s="87">
        <f t="shared" si="40"/>
        <v>0.1153627542527709</v>
      </c>
      <c r="N551" s="40"/>
      <c r="O551" s="40"/>
      <c r="P551" s="41"/>
      <c r="Q551" s="41"/>
      <c r="R551" s="42"/>
    </row>
    <row r="552" spans="1:18" x14ac:dyDescent="0.2">
      <c r="A552" s="54"/>
      <c r="B552" s="162"/>
      <c r="C552" s="55"/>
      <c r="D552" s="153"/>
      <c r="E552" s="151"/>
      <c r="F552" s="153"/>
      <c r="G552" s="230"/>
      <c r="H552" s="279"/>
      <c r="I552" s="279"/>
      <c r="J552" s="279"/>
      <c r="K552" s="279"/>
      <c r="L552" s="280"/>
      <c r="M552" s="166"/>
      <c r="N552" s="57"/>
      <c r="O552" s="57"/>
      <c r="P552" s="58"/>
      <c r="Q552" s="58"/>
      <c r="R552" s="42"/>
    </row>
    <row r="553" spans="1:18" x14ac:dyDescent="0.2">
      <c r="A553" s="34">
        <v>7</v>
      </c>
      <c r="B553" s="143" t="s">
        <v>389</v>
      </c>
      <c r="C553" s="141" t="s">
        <v>396</v>
      </c>
      <c r="D553" s="147" t="s">
        <v>397</v>
      </c>
      <c r="E553" s="143" t="s">
        <v>44</v>
      </c>
      <c r="F553" s="269" t="s">
        <v>398</v>
      </c>
      <c r="G553" s="269" t="s">
        <v>399</v>
      </c>
      <c r="H553" s="143">
        <v>11101</v>
      </c>
      <c r="I553" s="148">
        <v>25484</v>
      </c>
      <c r="J553" s="148">
        <v>5299</v>
      </c>
      <c r="K553" s="148">
        <v>8788</v>
      </c>
      <c r="L553" s="146">
        <f t="shared" ref="L553:L562" si="41">+J553/I553</f>
        <v>0.20793439020561921</v>
      </c>
      <c r="M553" s="146">
        <f t="shared" ref="M553:M562" si="42">+K553/I553</f>
        <v>0.34484382357557686</v>
      </c>
      <c r="N553" s="40">
        <v>426683</v>
      </c>
      <c r="O553" s="40">
        <v>613750</v>
      </c>
      <c r="P553" s="41">
        <v>0.191</v>
      </c>
      <c r="Q553" s="41">
        <v>0.27500000000000002</v>
      </c>
      <c r="R553" s="42"/>
    </row>
    <row r="554" spans="1:18" x14ac:dyDescent="0.2">
      <c r="A554" s="34">
        <v>7</v>
      </c>
      <c r="B554" s="49" t="s">
        <v>389</v>
      </c>
      <c r="C554" s="44" t="s">
        <v>396</v>
      </c>
      <c r="D554" s="44" t="s">
        <v>400</v>
      </c>
      <c r="E554" s="49" t="s">
        <v>35</v>
      </c>
      <c r="F554" s="50"/>
      <c r="G554" s="44"/>
      <c r="H554" s="49">
        <v>11356</v>
      </c>
      <c r="I554" s="47">
        <v>23438</v>
      </c>
      <c r="J554" s="47">
        <v>608</v>
      </c>
      <c r="K554" s="47">
        <v>8442</v>
      </c>
      <c r="L554" s="48">
        <f>+J554/I554</f>
        <v>2.5940779930028159E-2</v>
      </c>
      <c r="M554" s="48">
        <f>+K554/I554</f>
        <v>0.36018431606792389</v>
      </c>
      <c r="N554" s="40"/>
      <c r="O554" s="40"/>
      <c r="P554" s="41"/>
      <c r="Q554" s="41"/>
      <c r="R554" s="42"/>
    </row>
    <row r="555" spans="1:18" x14ac:dyDescent="0.2">
      <c r="A555" s="34">
        <v>7</v>
      </c>
      <c r="B555" s="51" t="s">
        <v>389</v>
      </c>
      <c r="C555" s="36" t="s">
        <v>396</v>
      </c>
      <c r="D555" s="53" t="s">
        <v>401</v>
      </c>
      <c r="E555" s="51" t="s">
        <v>35</v>
      </c>
      <c r="F555" s="263"/>
      <c r="G555" s="281"/>
      <c r="H555" s="51">
        <v>11368</v>
      </c>
      <c r="I555" s="97">
        <v>109931</v>
      </c>
      <c r="J555" s="97">
        <v>12793</v>
      </c>
      <c r="K555" s="97">
        <v>81093</v>
      </c>
      <c r="L555" s="39">
        <f t="shared" si="41"/>
        <v>0.11637299760759022</v>
      </c>
      <c r="M555" s="39">
        <f t="shared" si="42"/>
        <v>0.73767181231863621</v>
      </c>
      <c r="N555" s="40"/>
      <c r="O555" s="40"/>
      <c r="P555" s="41"/>
      <c r="Q555" s="41"/>
      <c r="R555" s="42"/>
    </row>
    <row r="556" spans="1:18" x14ac:dyDescent="0.2">
      <c r="A556" s="34">
        <v>7</v>
      </c>
      <c r="B556" s="51" t="s">
        <v>389</v>
      </c>
      <c r="C556" s="36" t="s">
        <v>396</v>
      </c>
      <c r="D556" s="53" t="s">
        <v>402</v>
      </c>
      <c r="E556" s="51" t="s">
        <v>35</v>
      </c>
      <c r="F556" s="263"/>
      <c r="G556" s="281"/>
      <c r="H556" s="51">
        <v>11369</v>
      </c>
      <c r="I556" s="97">
        <v>38615</v>
      </c>
      <c r="J556" s="97">
        <v>7653</v>
      </c>
      <c r="K556" s="97">
        <v>24973</v>
      </c>
      <c r="L556" s="39">
        <f t="shared" si="41"/>
        <v>0.19818723294056714</v>
      </c>
      <c r="M556" s="39">
        <f t="shared" si="42"/>
        <v>0.64671759678881269</v>
      </c>
      <c r="N556" s="40"/>
      <c r="O556" s="40"/>
      <c r="P556" s="41"/>
      <c r="Q556" s="41"/>
      <c r="R556" s="42"/>
    </row>
    <row r="557" spans="1:18" x14ac:dyDescent="0.2">
      <c r="A557" s="34">
        <v>7</v>
      </c>
      <c r="B557" s="43" t="s">
        <v>389</v>
      </c>
      <c r="C557" s="44" t="s">
        <v>396</v>
      </c>
      <c r="D557" s="46" t="s">
        <v>402</v>
      </c>
      <c r="E557" s="43" t="s">
        <v>35</v>
      </c>
      <c r="F557" s="242"/>
      <c r="G557" s="269"/>
      <c r="H557" s="43">
        <v>11370</v>
      </c>
      <c r="I557" s="113">
        <v>39688</v>
      </c>
      <c r="J557" s="113">
        <v>7044</v>
      </c>
      <c r="K557" s="113">
        <v>16451</v>
      </c>
      <c r="L557" s="48">
        <f t="shared" si="41"/>
        <v>0.17748437814956661</v>
      </c>
      <c r="M557" s="48">
        <f t="shared" si="42"/>
        <v>0.41450816367667809</v>
      </c>
      <c r="N557" s="40"/>
      <c r="O557" s="40"/>
      <c r="P557" s="41"/>
      <c r="Q557" s="41"/>
      <c r="R557" s="42"/>
    </row>
    <row r="558" spans="1:18" x14ac:dyDescent="0.2">
      <c r="A558" s="34">
        <v>7</v>
      </c>
      <c r="B558" s="51" t="s">
        <v>389</v>
      </c>
      <c r="C558" s="36" t="s">
        <v>396</v>
      </c>
      <c r="D558" s="53" t="s">
        <v>403</v>
      </c>
      <c r="E558" s="262" t="s">
        <v>38</v>
      </c>
      <c r="F558" s="263">
        <v>1</v>
      </c>
      <c r="G558" s="281"/>
      <c r="H558" s="51">
        <v>11372</v>
      </c>
      <c r="I558" s="97">
        <v>66636</v>
      </c>
      <c r="J558" s="97">
        <v>2094</v>
      </c>
      <c r="K558" s="97">
        <v>38095</v>
      </c>
      <c r="L558" s="39">
        <f t="shared" si="41"/>
        <v>3.1424455249414729E-2</v>
      </c>
      <c r="M558" s="39">
        <f t="shared" si="42"/>
        <v>0.5716879764691758</v>
      </c>
      <c r="N558" s="40"/>
      <c r="O558" s="40"/>
      <c r="P558" s="41"/>
      <c r="Q558" s="41"/>
      <c r="R558" s="42"/>
    </row>
    <row r="559" spans="1:18" x14ac:dyDescent="0.2">
      <c r="A559" s="34">
        <v>7</v>
      </c>
      <c r="B559" s="43" t="s">
        <v>389</v>
      </c>
      <c r="C559" s="44" t="s">
        <v>396</v>
      </c>
      <c r="D559" s="46" t="s">
        <v>404</v>
      </c>
      <c r="E559" s="241" t="s">
        <v>35</v>
      </c>
      <c r="F559" s="242"/>
      <c r="G559" s="269"/>
      <c r="H559" s="43">
        <v>11373</v>
      </c>
      <c r="I559" s="113">
        <v>100820</v>
      </c>
      <c r="J559" s="113">
        <v>2088</v>
      </c>
      <c r="K559" s="113">
        <v>42775</v>
      </c>
      <c r="L559" s="48">
        <f t="shared" si="41"/>
        <v>2.0710176552271375E-2</v>
      </c>
      <c r="M559" s="48">
        <f t="shared" si="42"/>
        <v>0.42427097798055941</v>
      </c>
      <c r="N559" s="40"/>
      <c r="O559" s="40"/>
      <c r="P559" s="41"/>
      <c r="Q559" s="41"/>
      <c r="R559" s="42"/>
    </row>
    <row r="560" spans="1:18" x14ac:dyDescent="0.2">
      <c r="A560" s="34">
        <v>7</v>
      </c>
      <c r="B560" s="43" t="s">
        <v>389</v>
      </c>
      <c r="C560" s="44" t="s">
        <v>396</v>
      </c>
      <c r="D560" s="46" t="s">
        <v>405</v>
      </c>
      <c r="E560" s="241" t="s">
        <v>36</v>
      </c>
      <c r="F560" s="242" t="s">
        <v>36</v>
      </c>
      <c r="G560" s="269"/>
      <c r="H560" s="43">
        <v>11377</v>
      </c>
      <c r="I560" s="113">
        <v>89830</v>
      </c>
      <c r="J560" s="113">
        <v>3060</v>
      </c>
      <c r="K560" s="113">
        <v>33745</v>
      </c>
      <c r="L560" s="48">
        <f t="shared" si="41"/>
        <v>3.4064343760436377E-2</v>
      </c>
      <c r="M560" s="48">
        <f t="shared" si="42"/>
        <v>0.37565401313592339</v>
      </c>
      <c r="N560" s="40"/>
      <c r="O560" s="40"/>
      <c r="P560" s="41"/>
      <c r="Q560" s="41"/>
      <c r="R560" s="42"/>
    </row>
    <row r="561" spans="1:18" x14ac:dyDescent="0.2">
      <c r="A561" s="34">
        <v>7</v>
      </c>
      <c r="B561" s="43" t="s">
        <v>389</v>
      </c>
      <c r="C561" s="44" t="s">
        <v>396</v>
      </c>
      <c r="D561" s="46" t="s">
        <v>406</v>
      </c>
      <c r="E561" s="43" t="s">
        <v>35</v>
      </c>
      <c r="F561" s="242"/>
      <c r="G561" s="269"/>
      <c r="H561" s="43">
        <v>11385</v>
      </c>
      <c r="I561" s="113">
        <v>98592</v>
      </c>
      <c r="J561" s="113">
        <v>3310</v>
      </c>
      <c r="K561" s="113">
        <v>43166</v>
      </c>
      <c r="L561" s="48">
        <f t="shared" si="41"/>
        <v>3.3572703667640376E-2</v>
      </c>
      <c r="M561" s="48">
        <f t="shared" si="42"/>
        <v>0.43782456994482311</v>
      </c>
      <c r="N561" s="40"/>
      <c r="O561" s="40"/>
      <c r="P561" s="41"/>
      <c r="Q561" s="41"/>
      <c r="R561" s="42"/>
    </row>
    <row r="562" spans="1:18" x14ac:dyDescent="0.2">
      <c r="A562" s="34">
        <v>7</v>
      </c>
      <c r="B562" s="51" t="s">
        <v>389</v>
      </c>
      <c r="C562" s="36" t="s">
        <v>396</v>
      </c>
      <c r="D562" s="36" t="s">
        <v>407</v>
      </c>
      <c r="E562" s="35" t="s">
        <v>35</v>
      </c>
      <c r="F562" s="37"/>
      <c r="G562" s="36"/>
      <c r="H562" s="35">
        <v>11421</v>
      </c>
      <c r="I562" s="38">
        <v>39127</v>
      </c>
      <c r="J562" s="38">
        <v>3047</v>
      </c>
      <c r="K562" s="38">
        <v>21966</v>
      </c>
      <c r="L562" s="39">
        <f t="shared" si="41"/>
        <v>7.7874613438290691E-2</v>
      </c>
      <c r="M562" s="39">
        <f t="shared" si="42"/>
        <v>0.56140261200705399</v>
      </c>
      <c r="N562" s="40"/>
      <c r="O562" s="40"/>
      <c r="P562" s="41"/>
      <c r="Q562" s="41"/>
      <c r="R562" s="42"/>
    </row>
    <row r="563" spans="1:18" x14ac:dyDescent="0.2">
      <c r="A563" s="54"/>
      <c r="B563" s="151"/>
      <c r="C563" s="55"/>
      <c r="D563" s="153"/>
      <c r="E563" s="151"/>
      <c r="F563" s="282"/>
      <c r="G563" s="283"/>
      <c r="H563" s="151"/>
      <c r="I563" s="154"/>
      <c r="J563" s="154"/>
      <c r="K563" s="154"/>
      <c r="L563" s="155"/>
      <c r="M563" s="58"/>
      <c r="N563" s="57"/>
      <c r="O563" s="57"/>
      <c r="P563" s="58"/>
      <c r="Q563" s="58"/>
      <c r="R563" s="42"/>
    </row>
    <row r="564" spans="1:18" x14ac:dyDescent="0.2">
      <c r="A564" s="34">
        <v>10</v>
      </c>
      <c r="B564" s="74" t="s">
        <v>389</v>
      </c>
      <c r="C564" s="75" t="s">
        <v>408</v>
      </c>
      <c r="D564" s="75" t="s">
        <v>409</v>
      </c>
      <c r="E564" s="74" t="s">
        <v>35</v>
      </c>
      <c r="F564" s="76"/>
      <c r="G564" s="75"/>
      <c r="H564" s="74">
        <v>10026</v>
      </c>
      <c r="I564" s="77">
        <v>34003</v>
      </c>
      <c r="J564" s="77">
        <v>19960</v>
      </c>
      <c r="K564" s="77">
        <v>7654</v>
      </c>
      <c r="L564" s="78">
        <f t="shared" ref="L564:L575" si="43">+J564/I564</f>
        <v>0.58700702879157718</v>
      </c>
      <c r="M564" s="78">
        <f t="shared" ref="M564:M575" si="44">+K564/I564</f>
        <v>0.22509778548951562</v>
      </c>
      <c r="N564" s="40">
        <v>505200</v>
      </c>
      <c r="O564" s="40">
        <v>741413</v>
      </c>
      <c r="P564" s="41">
        <v>0.156</v>
      </c>
      <c r="Q564" s="41">
        <v>0.254</v>
      </c>
      <c r="R564" s="42"/>
    </row>
    <row r="565" spans="1:18" x14ac:dyDescent="0.2">
      <c r="A565" s="34">
        <v>10</v>
      </c>
      <c r="B565" s="85" t="s">
        <v>389</v>
      </c>
      <c r="C565" s="80" t="s">
        <v>408</v>
      </c>
      <c r="D565" s="80" t="s">
        <v>409</v>
      </c>
      <c r="E565" s="85" t="s">
        <v>35</v>
      </c>
      <c r="F565" s="187"/>
      <c r="G565" s="80"/>
      <c r="H565" s="85">
        <v>10027</v>
      </c>
      <c r="I565" s="86">
        <v>59707</v>
      </c>
      <c r="J565" s="86">
        <v>26420</v>
      </c>
      <c r="K565" s="86">
        <v>15575</v>
      </c>
      <c r="L565" s="87">
        <f t="shared" si="43"/>
        <v>0.44249417991190315</v>
      </c>
      <c r="M565" s="87">
        <f t="shared" si="44"/>
        <v>0.26085718592459844</v>
      </c>
      <c r="N565" s="40"/>
      <c r="O565" s="40"/>
      <c r="P565" s="41"/>
      <c r="Q565" s="41"/>
      <c r="R565" s="42"/>
    </row>
    <row r="566" spans="1:18" x14ac:dyDescent="0.2">
      <c r="A566" s="34">
        <v>10</v>
      </c>
      <c r="B566" s="59" t="s">
        <v>389</v>
      </c>
      <c r="C566" s="60" t="s">
        <v>408</v>
      </c>
      <c r="D566" s="60" t="s">
        <v>409</v>
      </c>
      <c r="E566" s="59" t="s">
        <v>35</v>
      </c>
      <c r="F566" s="61"/>
      <c r="G566" s="60"/>
      <c r="H566" s="59">
        <v>10029</v>
      </c>
      <c r="I566" s="62">
        <v>76003</v>
      </c>
      <c r="J566" s="62">
        <v>23910</v>
      </c>
      <c r="K566" s="62">
        <v>39859</v>
      </c>
      <c r="L566" s="63">
        <f t="shared" si="43"/>
        <v>0.31459284501927554</v>
      </c>
      <c r="M566" s="63">
        <f t="shared" si="44"/>
        <v>0.52443982474376016</v>
      </c>
      <c r="N566" s="40"/>
      <c r="O566" s="40"/>
      <c r="P566" s="41"/>
      <c r="Q566" s="41"/>
      <c r="R566" s="42"/>
    </row>
    <row r="567" spans="1:18" x14ac:dyDescent="0.2">
      <c r="A567" s="34">
        <v>10</v>
      </c>
      <c r="B567" s="74" t="s">
        <v>389</v>
      </c>
      <c r="C567" s="75" t="s">
        <v>408</v>
      </c>
      <c r="D567" s="75" t="s">
        <v>409</v>
      </c>
      <c r="E567" s="74" t="s">
        <v>38</v>
      </c>
      <c r="F567" s="76">
        <v>1</v>
      </c>
      <c r="G567" s="75"/>
      <c r="H567" s="74">
        <v>10030</v>
      </c>
      <c r="I567" s="77">
        <v>26999</v>
      </c>
      <c r="J567" s="77">
        <v>19399</v>
      </c>
      <c r="K567" s="77">
        <v>6088</v>
      </c>
      <c r="L567" s="78">
        <f t="shared" si="43"/>
        <v>0.71850809289232931</v>
      </c>
      <c r="M567" s="78">
        <f t="shared" si="44"/>
        <v>0.22548983295677619</v>
      </c>
      <c r="N567" s="40"/>
      <c r="O567" s="40"/>
      <c r="P567" s="41"/>
      <c r="Q567" s="41"/>
      <c r="R567" s="42"/>
    </row>
    <row r="568" spans="1:18" x14ac:dyDescent="0.2">
      <c r="A568" s="34">
        <v>10</v>
      </c>
      <c r="B568" s="59" t="s">
        <v>389</v>
      </c>
      <c r="C568" s="60" t="s">
        <v>408</v>
      </c>
      <c r="D568" s="60" t="s">
        <v>409</v>
      </c>
      <c r="E568" s="59" t="s">
        <v>35</v>
      </c>
      <c r="F568" s="61"/>
      <c r="G568" s="60"/>
      <c r="H568" s="59">
        <v>10031</v>
      </c>
      <c r="I568" s="62">
        <v>56438</v>
      </c>
      <c r="J568" s="62">
        <v>18908</v>
      </c>
      <c r="K568" s="62">
        <v>32984</v>
      </c>
      <c r="L568" s="63">
        <f t="shared" si="43"/>
        <v>0.33502250256919097</v>
      </c>
      <c r="M568" s="63">
        <f t="shared" si="44"/>
        <v>0.58442893086218506</v>
      </c>
      <c r="N568" s="40"/>
      <c r="O568" s="40"/>
      <c r="P568" s="41"/>
      <c r="Q568" s="41"/>
      <c r="R568" s="42"/>
    </row>
    <row r="569" spans="1:18" x14ac:dyDescent="0.2">
      <c r="A569" s="34">
        <v>10</v>
      </c>
      <c r="B569" s="35" t="s">
        <v>389</v>
      </c>
      <c r="C569" s="36" t="s">
        <v>408</v>
      </c>
      <c r="D569" s="36" t="s">
        <v>409</v>
      </c>
      <c r="E569" s="35" t="s">
        <v>35</v>
      </c>
      <c r="F569" s="37"/>
      <c r="G569" s="36"/>
      <c r="H569" s="35">
        <v>10032</v>
      </c>
      <c r="I569" s="38">
        <v>57331</v>
      </c>
      <c r="J569" s="38">
        <v>12662</v>
      </c>
      <c r="K569" s="38">
        <v>39884</v>
      </c>
      <c r="L569" s="39">
        <f t="shared" si="43"/>
        <v>0.22085782560918177</v>
      </c>
      <c r="M569" s="39">
        <f t="shared" si="44"/>
        <v>0.69567947532748431</v>
      </c>
      <c r="N569" s="40"/>
      <c r="O569" s="40"/>
      <c r="P569" s="41"/>
      <c r="Q569" s="41"/>
      <c r="R569" s="42"/>
    </row>
    <row r="570" spans="1:18" x14ac:dyDescent="0.2">
      <c r="A570" s="34">
        <v>10</v>
      </c>
      <c r="B570" s="35" t="s">
        <v>389</v>
      </c>
      <c r="C570" s="36" t="s">
        <v>408</v>
      </c>
      <c r="D570" s="36" t="s">
        <v>409</v>
      </c>
      <c r="E570" s="35" t="s">
        <v>35</v>
      </c>
      <c r="F570" s="37"/>
      <c r="G570" s="36"/>
      <c r="H570" s="35">
        <v>10033</v>
      </c>
      <c r="I570" s="38">
        <v>53926</v>
      </c>
      <c r="J570" s="38">
        <v>5246</v>
      </c>
      <c r="K570" s="38">
        <v>37767</v>
      </c>
      <c r="L570" s="39">
        <f t="shared" si="43"/>
        <v>9.7281459778214591E-2</v>
      </c>
      <c r="M570" s="39">
        <f t="shared" si="44"/>
        <v>0.70034862589474467</v>
      </c>
      <c r="N570" s="40"/>
      <c r="O570" s="40"/>
      <c r="P570" s="41"/>
      <c r="Q570" s="41"/>
      <c r="R570" s="42"/>
    </row>
    <row r="571" spans="1:18" x14ac:dyDescent="0.2">
      <c r="A571" s="34">
        <v>10</v>
      </c>
      <c r="B571" s="35" t="s">
        <v>389</v>
      </c>
      <c r="C571" s="36" t="s">
        <v>408</v>
      </c>
      <c r="D571" s="36" t="s">
        <v>409</v>
      </c>
      <c r="E571" s="35" t="s">
        <v>35</v>
      </c>
      <c r="F571" s="37"/>
      <c r="G571" s="36"/>
      <c r="H571" s="35">
        <v>10034</v>
      </c>
      <c r="I571" s="38">
        <v>38908</v>
      </c>
      <c r="J571" s="38">
        <v>5000</v>
      </c>
      <c r="K571" s="38">
        <v>28096</v>
      </c>
      <c r="L571" s="39">
        <f t="shared" si="43"/>
        <v>0.1285082759329701</v>
      </c>
      <c r="M571" s="39">
        <f t="shared" si="44"/>
        <v>0.7221137041225455</v>
      </c>
      <c r="N571" s="40"/>
      <c r="O571" s="40"/>
      <c r="P571" s="41"/>
      <c r="Q571" s="41"/>
      <c r="R571" s="42"/>
    </row>
    <row r="572" spans="1:18" x14ac:dyDescent="0.2">
      <c r="A572" s="34">
        <v>10</v>
      </c>
      <c r="B572" s="59" t="s">
        <v>389</v>
      </c>
      <c r="C572" s="60" t="s">
        <v>408</v>
      </c>
      <c r="D572" s="60" t="s">
        <v>409</v>
      </c>
      <c r="E572" s="59" t="s">
        <v>35</v>
      </c>
      <c r="F572" s="61"/>
      <c r="G572" s="60"/>
      <c r="H572" s="59">
        <v>10035</v>
      </c>
      <c r="I572" s="62">
        <v>33969</v>
      </c>
      <c r="J572" s="62">
        <v>14795</v>
      </c>
      <c r="K572" s="62">
        <v>16999</v>
      </c>
      <c r="L572" s="63">
        <f t="shared" si="43"/>
        <v>0.43554417262798434</v>
      </c>
      <c r="M572" s="63">
        <f t="shared" si="44"/>
        <v>0.50042685978392065</v>
      </c>
      <c r="N572" s="40"/>
      <c r="O572" s="40"/>
      <c r="P572" s="41"/>
      <c r="Q572" s="41"/>
      <c r="R572" s="42"/>
    </row>
    <row r="573" spans="1:18" x14ac:dyDescent="0.2">
      <c r="A573" s="34">
        <v>10</v>
      </c>
      <c r="B573" s="74" t="s">
        <v>389</v>
      </c>
      <c r="C573" s="75" t="s">
        <v>408</v>
      </c>
      <c r="D573" s="75" t="s">
        <v>409</v>
      </c>
      <c r="E573" s="74" t="s">
        <v>36</v>
      </c>
      <c r="F573" s="76" t="s">
        <v>36</v>
      </c>
      <c r="G573" s="75"/>
      <c r="H573" s="74">
        <v>10037</v>
      </c>
      <c r="I573" s="77">
        <v>17416</v>
      </c>
      <c r="J573" s="77">
        <v>13451</v>
      </c>
      <c r="K573" s="77">
        <v>3164</v>
      </c>
      <c r="L573" s="78">
        <f t="shared" si="43"/>
        <v>0.77233578318787321</v>
      </c>
      <c r="M573" s="78">
        <f t="shared" si="44"/>
        <v>0.18167202572347266</v>
      </c>
      <c r="N573" s="40"/>
      <c r="O573" s="40"/>
      <c r="P573" s="41"/>
      <c r="Q573" s="41"/>
      <c r="R573" s="42"/>
    </row>
    <row r="574" spans="1:18" x14ac:dyDescent="0.2">
      <c r="A574" s="34">
        <v>10</v>
      </c>
      <c r="B574" s="74" t="s">
        <v>389</v>
      </c>
      <c r="C574" s="75" t="s">
        <v>408</v>
      </c>
      <c r="D574" s="75" t="s">
        <v>409</v>
      </c>
      <c r="E574" s="74" t="s">
        <v>36</v>
      </c>
      <c r="F574" s="76" t="s">
        <v>36</v>
      </c>
      <c r="G574" s="75"/>
      <c r="H574" s="74">
        <v>10039</v>
      </c>
      <c r="I574" s="77">
        <v>24527</v>
      </c>
      <c r="J574" s="77">
        <v>17120</v>
      </c>
      <c r="K574" s="77">
        <v>6911</v>
      </c>
      <c r="L574" s="78">
        <f t="shared" si="43"/>
        <v>0.6980062787947976</v>
      </c>
      <c r="M574" s="78">
        <f t="shared" si="44"/>
        <v>0.28177110938965222</v>
      </c>
      <c r="N574" s="40"/>
      <c r="O574" s="40"/>
      <c r="P574" s="41"/>
      <c r="Q574" s="41"/>
      <c r="R574" s="42"/>
    </row>
    <row r="575" spans="1:18" x14ac:dyDescent="0.2">
      <c r="A575" s="34">
        <v>10</v>
      </c>
      <c r="B575" s="35" t="s">
        <v>389</v>
      </c>
      <c r="C575" s="36" t="s">
        <v>408</v>
      </c>
      <c r="D575" s="36" t="s">
        <v>409</v>
      </c>
      <c r="E575" s="35" t="s">
        <v>35</v>
      </c>
      <c r="F575" s="37"/>
      <c r="G575" s="36"/>
      <c r="H575" s="35">
        <v>10040</v>
      </c>
      <c r="I575" s="38">
        <v>41905</v>
      </c>
      <c r="J575" s="38">
        <v>4623</v>
      </c>
      <c r="K575" s="38">
        <v>30154</v>
      </c>
      <c r="L575" s="39">
        <f t="shared" si="43"/>
        <v>0.11032096408543134</v>
      </c>
      <c r="M575" s="39">
        <f t="shared" si="44"/>
        <v>0.71958000238635011</v>
      </c>
      <c r="N575" s="40"/>
      <c r="O575" s="40"/>
      <c r="P575" s="41"/>
      <c r="Q575" s="41"/>
      <c r="R575" s="42"/>
    </row>
    <row r="576" spans="1:18" x14ac:dyDescent="0.2">
      <c r="A576" s="54"/>
      <c r="B576" s="54"/>
      <c r="C576" s="55"/>
      <c r="D576" s="55"/>
      <c r="E576" s="54"/>
      <c r="F576" s="56"/>
      <c r="G576" s="55"/>
      <c r="H576" s="54"/>
      <c r="I576" s="57"/>
      <c r="J576" s="57"/>
      <c r="K576" s="57"/>
      <c r="L576" s="58"/>
      <c r="M576" s="58"/>
      <c r="N576" s="57"/>
      <c r="O576" s="57"/>
      <c r="P576" s="58"/>
      <c r="Q576" s="58"/>
      <c r="R576" s="42"/>
    </row>
    <row r="577" spans="1:18" x14ac:dyDescent="0.2">
      <c r="A577" s="34">
        <v>25</v>
      </c>
      <c r="B577" s="74" t="s">
        <v>410</v>
      </c>
      <c r="C577" s="75" t="s">
        <v>411</v>
      </c>
      <c r="D577" s="75" t="s">
        <v>412</v>
      </c>
      <c r="E577" s="74" t="s">
        <v>35</v>
      </c>
      <c r="F577" s="76"/>
      <c r="G577" s="75"/>
      <c r="H577" s="74">
        <v>44105</v>
      </c>
      <c r="I577" s="77">
        <v>40089</v>
      </c>
      <c r="J577" s="77">
        <v>29198</v>
      </c>
      <c r="K577" s="77">
        <v>1002</v>
      </c>
      <c r="L577" s="78">
        <f t="shared" ref="L577:L612" si="45">+J577/I577</f>
        <v>0.72832946693606726</v>
      </c>
      <c r="M577" s="78">
        <f t="shared" ref="M577:M612" si="46">+K577/I577</f>
        <v>2.4994387487839557E-2</v>
      </c>
      <c r="N577" s="40">
        <v>380198</v>
      </c>
      <c r="O577" s="40">
        <v>61270</v>
      </c>
      <c r="P577" s="41">
        <v>0.29699999999999999</v>
      </c>
      <c r="Q577" s="41">
        <v>4.8000000000000001E-2</v>
      </c>
      <c r="R577" s="42"/>
    </row>
    <row r="578" spans="1:18" x14ac:dyDescent="0.2">
      <c r="A578" s="34">
        <v>25</v>
      </c>
      <c r="B578" s="74" t="s">
        <v>410</v>
      </c>
      <c r="C578" s="75" t="s">
        <v>411</v>
      </c>
      <c r="D578" s="75" t="s">
        <v>412</v>
      </c>
      <c r="E578" s="74" t="s">
        <v>35</v>
      </c>
      <c r="F578" s="76"/>
      <c r="G578" s="75"/>
      <c r="H578" s="74">
        <v>44120</v>
      </c>
      <c r="I578" s="77">
        <v>38196</v>
      </c>
      <c r="J578" s="77">
        <v>28163</v>
      </c>
      <c r="K578" s="77">
        <v>576</v>
      </c>
      <c r="L578" s="78">
        <f t="shared" si="45"/>
        <v>0.73732851607498162</v>
      </c>
      <c r="M578" s="78">
        <f t="shared" si="46"/>
        <v>1.5080113100848256E-2</v>
      </c>
      <c r="N578" s="40"/>
      <c r="O578" s="40"/>
      <c r="P578" s="41"/>
      <c r="Q578" s="41"/>
      <c r="R578" s="42"/>
    </row>
    <row r="579" spans="1:18" x14ac:dyDescent="0.2">
      <c r="A579" s="34">
        <v>25</v>
      </c>
      <c r="B579" s="85" t="s">
        <v>410</v>
      </c>
      <c r="C579" s="80" t="s">
        <v>411</v>
      </c>
      <c r="D579" s="80" t="s">
        <v>413</v>
      </c>
      <c r="E579" s="85" t="s">
        <v>38</v>
      </c>
      <c r="F579" s="187">
        <v>1</v>
      </c>
      <c r="G579" s="80"/>
      <c r="H579" s="85">
        <v>44122</v>
      </c>
      <c r="I579" s="86">
        <v>34057</v>
      </c>
      <c r="J579" s="86">
        <v>11861</v>
      </c>
      <c r="K579" s="86">
        <v>652</v>
      </c>
      <c r="L579" s="87">
        <f t="shared" si="45"/>
        <v>0.34826907830989223</v>
      </c>
      <c r="M579" s="87">
        <f t="shared" si="46"/>
        <v>1.9144375605602372E-2</v>
      </c>
      <c r="N579" s="40"/>
      <c r="O579" s="40"/>
      <c r="P579" s="41"/>
      <c r="Q579" s="41"/>
      <c r="R579" s="42"/>
    </row>
    <row r="580" spans="1:18" x14ac:dyDescent="0.2">
      <c r="A580" s="34">
        <v>25</v>
      </c>
      <c r="B580" s="85" t="s">
        <v>410</v>
      </c>
      <c r="C580" s="80" t="s">
        <v>411</v>
      </c>
      <c r="D580" s="80" t="s">
        <v>412</v>
      </c>
      <c r="E580" s="85" t="s">
        <v>36</v>
      </c>
      <c r="F580" s="187" t="s">
        <v>36</v>
      </c>
      <c r="G580" s="80"/>
      <c r="H580" s="85">
        <v>44125</v>
      </c>
      <c r="I580" s="86">
        <v>28730</v>
      </c>
      <c r="J580" s="86">
        <v>7727</v>
      </c>
      <c r="K580" s="86">
        <v>678</v>
      </c>
      <c r="L580" s="87">
        <f t="shared" si="45"/>
        <v>0.26895231465367214</v>
      </c>
      <c r="M580" s="87">
        <f t="shared" si="46"/>
        <v>2.3599025408980161E-2</v>
      </c>
      <c r="N580" s="40"/>
      <c r="O580" s="40"/>
      <c r="P580" s="41"/>
      <c r="Q580" s="41"/>
      <c r="R580" s="42"/>
    </row>
    <row r="581" spans="1:18" x14ac:dyDescent="0.2">
      <c r="A581" s="34">
        <v>25</v>
      </c>
      <c r="B581" s="74" t="s">
        <v>410</v>
      </c>
      <c r="C581" s="75" t="s">
        <v>411</v>
      </c>
      <c r="D581" s="75" t="s">
        <v>412</v>
      </c>
      <c r="E581" s="74" t="s">
        <v>36</v>
      </c>
      <c r="F581" s="76" t="s">
        <v>36</v>
      </c>
      <c r="G581" s="75"/>
      <c r="H581" s="74">
        <v>44128</v>
      </c>
      <c r="I581" s="77">
        <v>29274</v>
      </c>
      <c r="J581" s="77">
        <v>27788</v>
      </c>
      <c r="K581" s="77">
        <v>340</v>
      </c>
      <c r="L581" s="78">
        <f t="shared" si="45"/>
        <v>0.94923823187811707</v>
      </c>
      <c r="M581" s="78">
        <f t="shared" si="46"/>
        <v>1.1614401858304297E-2</v>
      </c>
      <c r="N581" s="40"/>
      <c r="O581" s="40"/>
      <c r="P581" s="41"/>
      <c r="Q581" s="41"/>
      <c r="R581" s="42"/>
    </row>
    <row r="582" spans="1:18" x14ac:dyDescent="0.2">
      <c r="A582" s="34">
        <v>25</v>
      </c>
      <c r="B582" s="74" t="s">
        <v>410</v>
      </c>
      <c r="C582" s="75" t="s">
        <v>411</v>
      </c>
      <c r="D582" s="75" t="s">
        <v>414</v>
      </c>
      <c r="E582" s="74" t="s">
        <v>36</v>
      </c>
      <c r="F582" s="76" t="s">
        <v>36</v>
      </c>
      <c r="G582" s="75"/>
      <c r="H582" s="74">
        <v>44137</v>
      </c>
      <c r="I582" s="77">
        <v>23240</v>
      </c>
      <c r="J582" s="77">
        <v>15786</v>
      </c>
      <c r="K582" s="77">
        <v>358</v>
      </c>
      <c r="L582" s="78">
        <f t="shared" si="45"/>
        <v>0.67925989672977627</v>
      </c>
      <c r="M582" s="78">
        <f t="shared" si="46"/>
        <v>1.540447504302926E-2</v>
      </c>
      <c r="N582" s="40"/>
      <c r="O582" s="40"/>
      <c r="P582" s="41"/>
      <c r="Q582" s="41"/>
      <c r="R582" s="42"/>
    </row>
    <row r="583" spans="1:18" x14ac:dyDescent="0.2">
      <c r="A583" s="54">
        <v>25</v>
      </c>
      <c r="B583" s="284" t="s">
        <v>410</v>
      </c>
      <c r="C583" s="285" t="s">
        <v>411</v>
      </c>
      <c r="D583" s="285" t="s">
        <v>415</v>
      </c>
      <c r="E583" s="284" t="s">
        <v>44</v>
      </c>
      <c r="F583" s="183" t="s">
        <v>416</v>
      </c>
      <c r="G583" s="285" t="s">
        <v>417</v>
      </c>
      <c r="H583" s="284">
        <v>44146</v>
      </c>
      <c r="I583" s="286">
        <v>29761</v>
      </c>
      <c r="J583" s="286">
        <v>16296</v>
      </c>
      <c r="K583" s="286">
        <v>639</v>
      </c>
      <c r="L583" s="287">
        <f t="shared" si="45"/>
        <v>0.54756224589227509</v>
      </c>
      <c r="M583" s="287">
        <f t="shared" si="46"/>
        <v>2.1471052720002687E-2</v>
      </c>
      <c r="N583" s="57"/>
      <c r="O583" s="57"/>
      <c r="P583" s="58"/>
      <c r="Q583" s="58"/>
      <c r="R583" s="42"/>
    </row>
    <row r="584" spans="1:18" x14ac:dyDescent="0.2">
      <c r="A584" s="34">
        <v>8</v>
      </c>
      <c r="B584" s="85" t="s">
        <v>418</v>
      </c>
      <c r="C584" s="80" t="s">
        <v>419</v>
      </c>
      <c r="D584" s="80" t="s">
        <v>420</v>
      </c>
      <c r="E584" s="85" t="s">
        <v>38</v>
      </c>
      <c r="F584" s="187">
        <v>1</v>
      </c>
      <c r="G584" s="80"/>
      <c r="H584" s="85">
        <v>19104</v>
      </c>
      <c r="I584" s="86">
        <v>51808</v>
      </c>
      <c r="J584" s="86">
        <v>21487</v>
      </c>
      <c r="K584" s="86">
        <v>2044</v>
      </c>
      <c r="L584" s="87">
        <f t="shared" si="45"/>
        <v>0.41474289684990734</v>
      </c>
      <c r="M584" s="87">
        <f t="shared" si="46"/>
        <v>3.9453366275478692E-2</v>
      </c>
      <c r="N584" s="40"/>
      <c r="O584" s="40"/>
      <c r="P584" s="41">
        <v>0.434</v>
      </c>
      <c r="Q584" s="41">
        <v>0.123</v>
      </c>
      <c r="R584" s="42"/>
    </row>
    <row r="585" spans="1:18" x14ac:dyDescent="0.2">
      <c r="A585" s="34">
        <v>8</v>
      </c>
      <c r="B585" s="74" t="s">
        <v>418</v>
      </c>
      <c r="C585" s="75" t="s">
        <v>419</v>
      </c>
      <c r="D585" s="75" t="s">
        <v>420</v>
      </c>
      <c r="E585" s="74" t="s">
        <v>35</v>
      </c>
      <c r="F585" s="76"/>
      <c r="G585" s="75"/>
      <c r="H585" s="74">
        <v>19120</v>
      </c>
      <c r="I585" s="77">
        <v>68104</v>
      </c>
      <c r="J585" s="77">
        <v>34804</v>
      </c>
      <c r="K585" s="77">
        <v>18923</v>
      </c>
      <c r="L585" s="78">
        <f t="shared" si="45"/>
        <v>0.51104193586279811</v>
      </c>
      <c r="M585" s="78">
        <f t="shared" si="46"/>
        <v>0.27785445788793611</v>
      </c>
      <c r="N585" s="40"/>
      <c r="O585" s="40"/>
      <c r="P585" s="41"/>
      <c r="Q585" s="41"/>
      <c r="R585" s="42"/>
    </row>
    <row r="586" spans="1:18" x14ac:dyDescent="0.2">
      <c r="A586" s="34">
        <v>8</v>
      </c>
      <c r="B586" s="74" t="s">
        <v>418</v>
      </c>
      <c r="C586" s="75" t="s">
        <v>419</v>
      </c>
      <c r="D586" s="75" t="s">
        <v>420</v>
      </c>
      <c r="E586" s="74" t="s">
        <v>38</v>
      </c>
      <c r="F586" s="76">
        <v>1</v>
      </c>
      <c r="G586" s="75"/>
      <c r="H586" s="74">
        <v>19121</v>
      </c>
      <c r="I586" s="77">
        <v>36572</v>
      </c>
      <c r="J586" s="77">
        <v>29598</v>
      </c>
      <c r="K586" s="77">
        <v>1098</v>
      </c>
      <c r="L586" s="78">
        <f t="shared" si="45"/>
        <v>0.80930766706770207</v>
      </c>
      <c r="M586" s="78">
        <f t="shared" si="46"/>
        <v>3.0022968391118888E-2</v>
      </c>
      <c r="N586" s="40"/>
      <c r="O586" s="40"/>
      <c r="P586" s="41"/>
      <c r="Q586" s="41"/>
      <c r="R586" s="42"/>
    </row>
    <row r="587" spans="1:18" x14ac:dyDescent="0.2">
      <c r="A587" s="34">
        <v>8</v>
      </c>
      <c r="B587" s="85" t="s">
        <v>418</v>
      </c>
      <c r="C587" s="80" t="s">
        <v>419</v>
      </c>
      <c r="D587" s="80" t="s">
        <v>420</v>
      </c>
      <c r="E587" s="85" t="s">
        <v>38</v>
      </c>
      <c r="F587" s="187">
        <v>1</v>
      </c>
      <c r="G587" s="80"/>
      <c r="H587" s="85">
        <v>19122</v>
      </c>
      <c r="I587" s="86">
        <v>21653</v>
      </c>
      <c r="J587" s="86">
        <v>8775</v>
      </c>
      <c r="K587" s="86">
        <v>6144</v>
      </c>
      <c r="L587" s="87">
        <f t="shared" si="45"/>
        <v>0.40525562277744426</v>
      </c>
      <c r="M587" s="87">
        <f t="shared" si="46"/>
        <v>0.28374821040964299</v>
      </c>
      <c r="N587" s="40"/>
      <c r="O587" s="40"/>
      <c r="P587" s="41"/>
      <c r="Q587" s="41"/>
      <c r="R587" s="42"/>
    </row>
    <row r="588" spans="1:18" x14ac:dyDescent="0.2">
      <c r="A588" s="34">
        <v>8</v>
      </c>
      <c r="B588" s="85" t="s">
        <v>418</v>
      </c>
      <c r="C588" s="80" t="s">
        <v>419</v>
      </c>
      <c r="D588" s="80" t="s">
        <v>420</v>
      </c>
      <c r="E588" s="85" t="s">
        <v>36</v>
      </c>
      <c r="F588" s="187" t="s">
        <v>36</v>
      </c>
      <c r="G588" s="80"/>
      <c r="H588" s="85">
        <v>19123</v>
      </c>
      <c r="I588" s="86">
        <v>13416</v>
      </c>
      <c r="J588" s="86">
        <v>5783</v>
      </c>
      <c r="K588" s="86">
        <v>1272</v>
      </c>
      <c r="L588" s="87">
        <f t="shared" si="45"/>
        <v>0.43105247465712582</v>
      </c>
      <c r="M588" s="87">
        <f t="shared" si="46"/>
        <v>9.4812164579606437E-2</v>
      </c>
      <c r="N588" s="40"/>
      <c r="O588" s="40"/>
      <c r="P588" s="41"/>
      <c r="Q588" s="41"/>
      <c r="R588" s="42"/>
    </row>
    <row r="589" spans="1:18" x14ac:dyDescent="0.2">
      <c r="A589" s="34">
        <v>8</v>
      </c>
      <c r="B589" s="121" t="s">
        <v>418</v>
      </c>
      <c r="C589" s="92" t="s">
        <v>419</v>
      </c>
      <c r="D589" s="92" t="s">
        <v>420</v>
      </c>
      <c r="E589" s="121" t="s">
        <v>35</v>
      </c>
      <c r="F589" s="122"/>
      <c r="G589" s="92"/>
      <c r="H589" s="121">
        <v>19124</v>
      </c>
      <c r="I589" s="123">
        <v>66691</v>
      </c>
      <c r="J589" s="123">
        <v>27720</v>
      </c>
      <c r="K589" s="123">
        <v>22169</v>
      </c>
      <c r="L589" s="124">
        <f t="shared" si="45"/>
        <v>0.41564828837474321</v>
      </c>
      <c r="M589" s="124">
        <f t="shared" si="46"/>
        <v>0.33241366901081104</v>
      </c>
      <c r="N589" s="40"/>
      <c r="O589" s="40"/>
      <c r="P589" s="41"/>
      <c r="Q589" s="41"/>
      <c r="R589" s="42"/>
    </row>
    <row r="590" spans="1:18" x14ac:dyDescent="0.2">
      <c r="A590" s="34">
        <v>8</v>
      </c>
      <c r="B590" s="85" t="s">
        <v>418</v>
      </c>
      <c r="C590" s="80" t="s">
        <v>419</v>
      </c>
      <c r="D590" s="80" t="s">
        <v>420</v>
      </c>
      <c r="E590" s="85" t="s">
        <v>35</v>
      </c>
      <c r="F590" s="187"/>
      <c r="G590" s="80"/>
      <c r="H590" s="85">
        <v>19129</v>
      </c>
      <c r="I590" s="86">
        <v>10975</v>
      </c>
      <c r="J590" s="86">
        <v>3936</v>
      </c>
      <c r="K590" s="86">
        <v>403</v>
      </c>
      <c r="L590" s="87">
        <f t="shared" si="45"/>
        <v>0.35863325740318908</v>
      </c>
      <c r="M590" s="87">
        <f t="shared" si="46"/>
        <v>3.6719817767653762E-2</v>
      </c>
      <c r="N590" s="40"/>
      <c r="O590" s="40"/>
      <c r="P590" s="41"/>
      <c r="Q590" s="41"/>
      <c r="R590" s="42"/>
    </row>
    <row r="591" spans="1:18" x14ac:dyDescent="0.2">
      <c r="A591" s="34">
        <v>8</v>
      </c>
      <c r="B591" s="74" t="s">
        <v>418</v>
      </c>
      <c r="C591" s="75" t="s">
        <v>419</v>
      </c>
      <c r="D591" s="75" t="s">
        <v>420</v>
      </c>
      <c r="E591" s="74" t="s">
        <v>35</v>
      </c>
      <c r="F591" s="76"/>
      <c r="G591" s="75"/>
      <c r="H591" s="74">
        <v>19131</v>
      </c>
      <c r="I591" s="77">
        <v>43172</v>
      </c>
      <c r="J591" s="77">
        <v>34143</v>
      </c>
      <c r="K591" s="77">
        <v>1010</v>
      </c>
      <c r="L591" s="78">
        <f t="shared" si="45"/>
        <v>0.79085981654776238</v>
      </c>
      <c r="M591" s="78">
        <f t="shared" si="46"/>
        <v>2.3394792921337903E-2</v>
      </c>
      <c r="N591" s="40"/>
      <c r="O591" s="40"/>
      <c r="P591" s="41"/>
      <c r="Q591" s="41"/>
      <c r="R591" s="42"/>
    </row>
    <row r="592" spans="1:18" x14ac:dyDescent="0.2">
      <c r="A592" s="34">
        <v>8</v>
      </c>
      <c r="B592" s="74" t="s">
        <v>418</v>
      </c>
      <c r="C592" s="75" t="s">
        <v>419</v>
      </c>
      <c r="D592" s="75" t="s">
        <v>420</v>
      </c>
      <c r="E592" s="74" t="s">
        <v>35</v>
      </c>
      <c r="F592" s="76"/>
      <c r="G592" s="75"/>
      <c r="H592" s="74">
        <v>19132</v>
      </c>
      <c r="I592" s="77">
        <v>36268</v>
      </c>
      <c r="J592" s="77">
        <v>34223</v>
      </c>
      <c r="K592" s="77">
        <v>935</v>
      </c>
      <c r="L592" s="78">
        <f t="shared" si="45"/>
        <v>0.9436142053600971</v>
      </c>
      <c r="M592" s="78">
        <f t="shared" si="46"/>
        <v>2.5780302194772252E-2</v>
      </c>
      <c r="N592" s="40"/>
      <c r="O592" s="40"/>
      <c r="P592" s="41"/>
      <c r="Q592" s="41"/>
      <c r="R592" s="42"/>
    </row>
    <row r="593" spans="1:18" x14ac:dyDescent="0.2">
      <c r="A593" s="34">
        <v>8</v>
      </c>
      <c r="B593" s="59" t="s">
        <v>418</v>
      </c>
      <c r="C593" s="60" t="s">
        <v>419</v>
      </c>
      <c r="D593" s="60" t="s">
        <v>420</v>
      </c>
      <c r="E593" s="59" t="s">
        <v>35</v>
      </c>
      <c r="F593" s="61"/>
      <c r="G593" s="60"/>
      <c r="H593" s="59">
        <v>19133</v>
      </c>
      <c r="I593" s="62">
        <v>26063</v>
      </c>
      <c r="J593" s="62">
        <v>10703</v>
      </c>
      <c r="K593" s="62">
        <v>15553</v>
      </c>
      <c r="L593" s="63">
        <f t="shared" si="45"/>
        <v>0.41065878832060776</v>
      </c>
      <c r="M593" s="63">
        <f t="shared" si="46"/>
        <v>0.59674634539385341</v>
      </c>
      <c r="N593" s="40"/>
      <c r="O593" s="40"/>
      <c r="P593" s="41"/>
      <c r="Q593" s="41"/>
      <c r="R593" s="42"/>
    </row>
    <row r="594" spans="1:18" x14ac:dyDescent="0.2">
      <c r="A594" s="34">
        <v>8</v>
      </c>
      <c r="B594" s="49" t="s">
        <v>418</v>
      </c>
      <c r="C594" s="44" t="s">
        <v>419</v>
      </c>
      <c r="D594" s="44" t="s">
        <v>420</v>
      </c>
      <c r="E594" s="49" t="s">
        <v>35</v>
      </c>
      <c r="F594" s="50"/>
      <c r="G594" s="44"/>
      <c r="H594" s="49">
        <v>19134</v>
      </c>
      <c r="I594" s="47">
        <v>60675</v>
      </c>
      <c r="J594" s="47">
        <v>12189</v>
      </c>
      <c r="K594" s="47">
        <v>26597</v>
      </c>
      <c r="L594" s="48">
        <f t="shared" si="45"/>
        <v>0.20088998763906057</v>
      </c>
      <c r="M594" s="48">
        <f t="shared" si="46"/>
        <v>0.43835187474248044</v>
      </c>
      <c r="N594" s="40"/>
      <c r="O594" s="40"/>
      <c r="P594" s="41"/>
      <c r="Q594" s="41"/>
      <c r="R594" s="42"/>
    </row>
    <row r="595" spans="1:18" x14ac:dyDescent="0.2">
      <c r="A595" s="34">
        <v>8</v>
      </c>
      <c r="B595" s="74" t="s">
        <v>418</v>
      </c>
      <c r="C595" s="75" t="s">
        <v>419</v>
      </c>
      <c r="D595" s="75" t="s">
        <v>420</v>
      </c>
      <c r="E595" s="74" t="s">
        <v>35</v>
      </c>
      <c r="F595" s="76"/>
      <c r="G595" s="75"/>
      <c r="H595" s="74">
        <v>19139</v>
      </c>
      <c r="I595" s="77">
        <v>41271</v>
      </c>
      <c r="J595" s="77">
        <v>37447</v>
      </c>
      <c r="K595" s="77">
        <v>983</v>
      </c>
      <c r="L595" s="78">
        <f t="shared" si="45"/>
        <v>0.90734413995299368</v>
      </c>
      <c r="M595" s="78">
        <f t="shared" si="46"/>
        <v>2.3818177412711104E-2</v>
      </c>
      <c r="N595" s="40"/>
      <c r="O595" s="40"/>
      <c r="P595" s="41"/>
      <c r="Q595" s="41"/>
      <c r="R595" s="42"/>
    </row>
    <row r="596" spans="1:18" x14ac:dyDescent="0.2">
      <c r="A596" s="34">
        <v>8</v>
      </c>
      <c r="B596" s="59" t="s">
        <v>418</v>
      </c>
      <c r="C596" s="60" t="s">
        <v>419</v>
      </c>
      <c r="D596" s="60" t="s">
        <v>420</v>
      </c>
      <c r="E596" s="59" t="s">
        <v>35</v>
      </c>
      <c r="F596" s="61"/>
      <c r="G596" s="60"/>
      <c r="H596" s="59">
        <v>19140</v>
      </c>
      <c r="I596" s="62">
        <v>54133</v>
      </c>
      <c r="J596" s="62">
        <v>30998</v>
      </c>
      <c r="K596" s="62">
        <v>21686</v>
      </c>
      <c r="L596" s="63">
        <f t="shared" si="45"/>
        <v>0.5726266787357065</v>
      </c>
      <c r="M596" s="63">
        <f t="shared" si="46"/>
        <v>0.40060591506105331</v>
      </c>
      <c r="N596" s="40"/>
      <c r="O596" s="40"/>
      <c r="P596" s="41"/>
      <c r="Q596" s="41"/>
      <c r="R596" s="42"/>
    </row>
    <row r="597" spans="1:18" x14ac:dyDescent="0.2">
      <c r="A597" s="34">
        <v>8</v>
      </c>
      <c r="B597" s="74" t="s">
        <v>418</v>
      </c>
      <c r="C597" s="75" t="s">
        <v>419</v>
      </c>
      <c r="D597" s="75" t="s">
        <v>420</v>
      </c>
      <c r="E597" s="74" t="s">
        <v>35</v>
      </c>
      <c r="F597" s="76"/>
      <c r="G597" s="75"/>
      <c r="H597" s="74">
        <v>19142</v>
      </c>
      <c r="I597" s="77">
        <v>29595</v>
      </c>
      <c r="J597" s="77">
        <v>22871</v>
      </c>
      <c r="K597" s="77">
        <v>993</v>
      </c>
      <c r="L597" s="78">
        <f t="shared" si="45"/>
        <v>0.77279945936813654</v>
      </c>
      <c r="M597" s="78">
        <f t="shared" si="46"/>
        <v>3.355296502787633E-2</v>
      </c>
      <c r="N597" s="40"/>
      <c r="O597" s="40"/>
      <c r="P597" s="41"/>
      <c r="Q597" s="41"/>
      <c r="R597" s="42"/>
    </row>
    <row r="598" spans="1:18" x14ac:dyDescent="0.2">
      <c r="A598" s="34">
        <v>8</v>
      </c>
      <c r="B598" s="74" t="s">
        <v>418</v>
      </c>
      <c r="C598" s="75" t="s">
        <v>419</v>
      </c>
      <c r="D598" s="75" t="s">
        <v>420</v>
      </c>
      <c r="E598" s="74" t="s">
        <v>35</v>
      </c>
      <c r="F598" s="76"/>
      <c r="G598" s="75"/>
      <c r="H598" s="74">
        <v>19143</v>
      </c>
      <c r="I598" s="77">
        <v>64849</v>
      </c>
      <c r="J598" s="77">
        <v>54647</v>
      </c>
      <c r="K598" s="77">
        <v>1648</v>
      </c>
      <c r="L598" s="78">
        <f t="shared" si="45"/>
        <v>0.842680688985181</v>
      </c>
      <c r="M598" s="78">
        <f t="shared" si="46"/>
        <v>2.5412882234113095E-2</v>
      </c>
      <c r="N598" s="40">
        <v>661839</v>
      </c>
      <c r="O598" s="40">
        <v>187611</v>
      </c>
      <c r="P598" s="41"/>
      <c r="Q598" s="41"/>
      <c r="R598" s="42"/>
    </row>
    <row r="599" spans="1:18" x14ac:dyDescent="0.2">
      <c r="A599" s="34">
        <v>8</v>
      </c>
      <c r="B599" s="74" t="s">
        <v>418</v>
      </c>
      <c r="C599" s="75" t="s">
        <v>419</v>
      </c>
      <c r="D599" s="75" t="s">
        <v>420</v>
      </c>
      <c r="E599" s="74" t="s">
        <v>35</v>
      </c>
      <c r="F599" s="76"/>
      <c r="G599" s="75"/>
      <c r="H599" s="74">
        <v>19144</v>
      </c>
      <c r="I599" s="77">
        <v>43329</v>
      </c>
      <c r="J599" s="77">
        <v>34495</v>
      </c>
      <c r="K599" s="77">
        <v>1419</v>
      </c>
      <c r="L599" s="78">
        <f t="shared" si="45"/>
        <v>0.7961180733457961</v>
      </c>
      <c r="M599" s="78">
        <f t="shared" si="46"/>
        <v>3.2749428789032753E-2</v>
      </c>
      <c r="N599" s="40"/>
      <c r="O599" s="40"/>
      <c r="P599" s="41"/>
      <c r="Q599" s="41"/>
      <c r="R599" s="42"/>
    </row>
    <row r="600" spans="1:18" x14ac:dyDescent="0.2">
      <c r="A600" s="34">
        <v>8</v>
      </c>
      <c r="B600" s="85" t="s">
        <v>418</v>
      </c>
      <c r="C600" s="80" t="s">
        <v>419</v>
      </c>
      <c r="D600" s="80" t="s">
        <v>420</v>
      </c>
      <c r="E600" s="85" t="s">
        <v>38</v>
      </c>
      <c r="F600" s="187">
        <v>1</v>
      </c>
      <c r="G600" s="80"/>
      <c r="H600" s="85">
        <v>19145</v>
      </c>
      <c r="I600" s="86">
        <v>47261</v>
      </c>
      <c r="J600" s="86">
        <v>17214</v>
      </c>
      <c r="K600" s="86">
        <v>1961</v>
      </c>
      <c r="L600" s="87">
        <f t="shared" si="45"/>
        <v>0.36423266541122701</v>
      </c>
      <c r="M600" s="87">
        <f t="shared" si="46"/>
        <v>4.1492985759928908E-2</v>
      </c>
      <c r="N600" s="40"/>
      <c r="O600" s="40"/>
      <c r="P600" s="41"/>
      <c r="Q600" s="41"/>
      <c r="R600" s="42"/>
    </row>
    <row r="601" spans="1:18" x14ac:dyDescent="0.2">
      <c r="A601" s="34">
        <v>8</v>
      </c>
      <c r="B601" s="74" t="s">
        <v>418</v>
      </c>
      <c r="C601" s="75" t="s">
        <v>419</v>
      </c>
      <c r="D601" s="75" t="s">
        <v>420</v>
      </c>
      <c r="E601" s="74" t="s">
        <v>36</v>
      </c>
      <c r="F601" s="76" t="s">
        <v>36</v>
      </c>
      <c r="G601" s="75"/>
      <c r="H601" s="74">
        <v>19146</v>
      </c>
      <c r="I601" s="77">
        <v>35113</v>
      </c>
      <c r="J601" s="77">
        <v>18868</v>
      </c>
      <c r="K601" s="77">
        <v>1656</v>
      </c>
      <c r="L601" s="78">
        <f t="shared" si="45"/>
        <v>0.53735083872070177</v>
      </c>
      <c r="M601" s="78">
        <f t="shared" si="46"/>
        <v>4.7162019764759491E-2</v>
      </c>
      <c r="N601" s="40"/>
      <c r="O601" s="40"/>
      <c r="P601" s="41"/>
      <c r="Q601" s="41"/>
      <c r="R601" s="42"/>
    </row>
    <row r="602" spans="1:18" x14ac:dyDescent="0.2">
      <c r="A602" s="34">
        <v>8</v>
      </c>
      <c r="B602" s="74" t="s">
        <v>418</v>
      </c>
      <c r="C602" s="75" t="s">
        <v>419</v>
      </c>
      <c r="D602" s="75" t="s">
        <v>420</v>
      </c>
      <c r="E602" s="74" t="s">
        <v>35</v>
      </c>
      <c r="F602" s="76"/>
      <c r="G602" s="75"/>
      <c r="H602" s="74">
        <v>19151</v>
      </c>
      <c r="I602" s="77">
        <v>29883</v>
      </c>
      <c r="J602" s="77">
        <v>25260</v>
      </c>
      <c r="K602" s="77">
        <v>817</v>
      </c>
      <c r="L602" s="78">
        <f t="shared" si="45"/>
        <v>0.84529665696215239</v>
      </c>
      <c r="M602" s="78">
        <f t="shared" si="46"/>
        <v>2.7339959174112371E-2</v>
      </c>
      <c r="N602" s="40"/>
      <c r="O602" s="40"/>
      <c r="P602" s="41"/>
      <c r="Q602" s="41"/>
      <c r="R602" s="42"/>
    </row>
    <row r="603" spans="1:18" x14ac:dyDescent="0.2">
      <c r="A603" s="34">
        <v>8</v>
      </c>
      <c r="B603" s="74" t="s">
        <v>418</v>
      </c>
      <c r="C603" s="75" t="s">
        <v>419</v>
      </c>
      <c r="D603" s="75" t="s">
        <v>420</v>
      </c>
      <c r="E603" s="74" t="s">
        <v>35</v>
      </c>
      <c r="F603" s="76"/>
      <c r="G603" s="75"/>
      <c r="H603" s="74">
        <v>19153</v>
      </c>
      <c r="I603" s="77">
        <v>12259</v>
      </c>
      <c r="J603" s="77">
        <v>9324</v>
      </c>
      <c r="K603" s="77">
        <v>334</v>
      </c>
      <c r="L603" s="78">
        <f t="shared" si="45"/>
        <v>0.7605840606901052</v>
      </c>
      <c r="M603" s="78">
        <f t="shared" si="46"/>
        <v>2.7245289175299781E-2</v>
      </c>
      <c r="N603" s="40"/>
      <c r="O603" s="40"/>
      <c r="P603" s="41"/>
      <c r="Q603" s="41"/>
      <c r="R603" s="42"/>
    </row>
    <row r="604" spans="1:18" x14ac:dyDescent="0.2">
      <c r="A604" s="34">
        <v>92</v>
      </c>
      <c r="B604" s="74" t="s">
        <v>418</v>
      </c>
      <c r="C604" s="75" t="s">
        <v>421</v>
      </c>
      <c r="D604" s="75" t="s">
        <v>422</v>
      </c>
      <c r="E604" s="74" t="s">
        <v>35</v>
      </c>
      <c r="F604" s="76"/>
      <c r="G604" s="75"/>
      <c r="H604" s="74">
        <v>19023</v>
      </c>
      <c r="I604" s="77">
        <v>22164</v>
      </c>
      <c r="J604" s="77">
        <v>13800</v>
      </c>
      <c r="K604" s="77">
        <v>545</v>
      </c>
      <c r="L604" s="78">
        <f t="shared" si="45"/>
        <v>0.62263129399025452</v>
      </c>
      <c r="M604" s="78">
        <f t="shared" si="46"/>
        <v>2.4589424291644107E-2</v>
      </c>
      <c r="N604" s="40"/>
      <c r="O604" s="40"/>
      <c r="P604" s="41">
        <v>0.19700000000000001</v>
      </c>
      <c r="Q604" s="41">
        <v>0.03</v>
      </c>
      <c r="R604" s="42"/>
    </row>
    <row r="605" spans="1:18" x14ac:dyDescent="0.2">
      <c r="A605" s="34">
        <v>92</v>
      </c>
      <c r="B605" s="74" t="s">
        <v>418</v>
      </c>
      <c r="C605" s="75" t="s">
        <v>421</v>
      </c>
      <c r="D605" s="75" t="s">
        <v>423</v>
      </c>
      <c r="E605" s="74" t="s">
        <v>35</v>
      </c>
      <c r="F605" s="76"/>
      <c r="G605" s="75"/>
      <c r="H605" s="74">
        <v>19050</v>
      </c>
      <c r="I605" s="77">
        <v>28073</v>
      </c>
      <c r="J605" s="77">
        <v>17783</v>
      </c>
      <c r="K605" s="77">
        <v>834</v>
      </c>
      <c r="L605" s="78">
        <f t="shared" si="45"/>
        <v>0.63345563352687639</v>
      </c>
      <c r="M605" s="78">
        <f t="shared" si="46"/>
        <v>2.9708260606276495E-2</v>
      </c>
      <c r="N605" s="40"/>
      <c r="O605" s="40"/>
      <c r="P605" s="41"/>
      <c r="Q605" s="41"/>
      <c r="R605" s="42"/>
    </row>
    <row r="606" spans="1:18" x14ac:dyDescent="0.2">
      <c r="A606" s="34">
        <v>92</v>
      </c>
      <c r="B606" s="85" t="s">
        <v>418</v>
      </c>
      <c r="C606" s="80" t="s">
        <v>421</v>
      </c>
      <c r="D606" s="80" t="s">
        <v>424</v>
      </c>
      <c r="E606" s="85" t="s">
        <v>35</v>
      </c>
      <c r="F606" s="187"/>
      <c r="G606" s="80"/>
      <c r="H606" s="85">
        <v>19082</v>
      </c>
      <c r="I606" s="86">
        <v>40997</v>
      </c>
      <c r="J606" s="86">
        <v>18003</v>
      </c>
      <c r="K606" s="86">
        <v>2742</v>
      </c>
      <c r="L606" s="87">
        <f t="shared" si="45"/>
        <v>0.43912969241651828</v>
      </c>
      <c r="M606" s="87">
        <f t="shared" si="46"/>
        <v>6.6882942654340555E-2</v>
      </c>
      <c r="N606" s="40"/>
      <c r="O606" s="40"/>
      <c r="P606" s="41"/>
      <c r="Q606" s="41"/>
      <c r="R606" s="42"/>
    </row>
    <row r="607" spans="1:18" x14ac:dyDescent="0.2">
      <c r="A607" s="34" t="s">
        <v>229</v>
      </c>
      <c r="B607" s="85" t="s">
        <v>327</v>
      </c>
      <c r="C607" s="80" t="s">
        <v>425</v>
      </c>
      <c r="D607" s="80" t="s">
        <v>426</v>
      </c>
      <c r="E607" s="85" t="s">
        <v>35</v>
      </c>
      <c r="F607" s="187"/>
      <c r="G607" s="80"/>
      <c r="H607" s="288" t="s">
        <v>427</v>
      </c>
      <c r="I607" s="86">
        <v>11539</v>
      </c>
      <c r="J607" s="86">
        <v>3206</v>
      </c>
      <c r="K607" s="86">
        <v>1208</v>
      </c>
      <c r="L607" s="87">
        <f t="shared" si="45"/>
        <v>0.27784036744951901</v>
      </c>
      <c r="M607" s="87">
        <f t="shared" si="46"/>
        <v>0.10468844787243262</v>
      </c>
      <c r="N607" s="40">
        <v>661839</v>
      </c>
      <c r="O607" s="40">
        <v>187611</v>
      </c>
      <c r="P607" s="41">
        <v>0.16700000000000001</v>
      </c>
      <c r="Q607" s="41">
        <v>6.5000000000000002E-2</v>
      </c>
      <c r="R607" s="42"/>
    </row>
    <row r="608" spans="1:18" x14ac:dyDescent="0.2">
      <c r="A608" s="34" t="s">
        <v>229</v>
      </c>
      <c r="B608" s="59" t="s">
        <v>327</v>
      </c>
      <c r="C608" s="60" t="s">
        <v>428</v>
      </c>
      <c r="D608" s="60" t="s">
        <v>429</v>
      </c>
      <c r="E608" s="59" t="s">
        <v>38</v>
      </c>
      <c r="F608" s="61">
        <v>1</v>
      </c>
      <c r="G608" s="60"/>
      <c r="H608" s="289" t="s">
        <v>430</v>
      </c>
      <c r="I608" s="62">
        <v>7565</v>
      </c>
      <c r="J608" s="62">
        <v>2651</v>
      </c>
      <c r="K608" s="62">
        <v>4586</v>
      </c>
      <c r="L608" s="63">
        <f t="shared" si="45"/>
        <v>0.35042961004626572</v>
      </c>
      <c r="M608" s="63">
        <f t="shared" si="46"/>
        <v>0.6062128222075347</v>
      </c>
      <c r="N608" s="40"/>
      <c r="O608" s="40"/>
      <c r="P608" s="41">
        <v>0.189</v>
      </c>
      <c r="Q608" s="41">
        <v>0.14299999999999999</v>
      </c>
      <c r="R608" s="42"/>
    </row>
    <row r="609" spans="1:18" x14ac:dyDescent="0.2">
      <c r="A609" s="34" t="s">
        <v>229</v>
      </c>
      <c r="B609" s="74" t="s">
        <v>327</v>
      </c>
      <c r="C609" s="75" t="s">
        <v>428</v>
      </c>
      <c r="D609" s="75" t="s">
        <v>429</v>
      </c>
      <c r="E609" s="74" t="s">
        <v>38</v>
      </c>
      <c r="F609" s="76">
        <v>1</v>
      </c>
      <c r="G609" s="75"/>
      <c r="H609" s="290" t="s">
        <v>431</v>
      </c>
      <c r="I609" s="77">
        <v>15190</v>
      </c>
      <c r="J609" s="77">
        <v>9485</v>
      </c>
      <c r="K609" s="77">
        <v>4656</v>
      </c>
      <c r="L609" s="78">
        <f t="shared" si="45"/>
        <v>0.62442396313364057</v>
      </c>
      <c r="M609" s="78">
        <f t="shared" si="46"/>
        <v>0.30651744568795258</v>
      </c>
      <c r="N609" s="40"/>
      <c r="O609" s="40"/>
      <c r="P609" s="41"/>
      <c r="Q609" s="41"/>
      <c r="R609" s="42"/>
    </row>
    <row r="610" spans="1:18" x14ac:dyDescent="0.2">
      <c r="A610" s="34" t="s">
        <v>229</v>
      </c>
      <c r="B610" s="74" t="s">
        <v>327</v>
      </c>
      <c r="C610" s="75" t="s">
        <v>428</v>
      </c>
      <c r="D610" s="75" t="s">
        <v>429</v>
      </c>
      <c r="E610" s="74" t="s">
        <v>38</v>
      </c>
      <c r="F610" s="76">
        <v>1</v>
      </c>
      <c r="G610" s="75"/>
      <c r="H610" s="290" t="s">
        <v>432</v>
      </c>
      <c r="I610" s="77">
        <v>23851</v>
      </c>
      <c r="J610" s="77">
        <v>15614</v>
      </c>
      <c r="K610" s="77">
        <v>7549</v>
      </c>
      <c r="L610" s="78">
        <f t="shared" si="45"/>
        <v>0.65464760387405141</v>
      </c>
      <c r="M610" s="78">
        <f t="shared" si="46"/>
        <v>0.31650664542367196</v>
      </c>
      <c r="N610" s="40"/>
      <c r="O610" s="40"/>
      <c r="P610" s="41"/>
      <c r="Q610" s="41"/>
      <c r="R610" s="42"/>
    </row>
    <row r="611" spans="1:18" x14ac:dyDescent="0.2">
      <c r="A611" s="34" t="s">
        <v>229</v>
      </c>
      <c r="B611" s="59" t="s">
        <v>327</v>
      </c>
      <c r="C611" s="60" t="s">
        <v>428</v>
      </c>
      <c r="D611" s="60" t="s">
        <v>429</v>
      </c>
      <c r="E611" s="59" t="s">
        <v>35</v>
      </c>
      <c r="F611" s="60"/>
      <c r="G611" s="60"/>
      <c r="H611" s="289" t="s">
        <v>433</v>
      </c>
      <c r="I611" s="62">
        <v>29077</v>
      </c>
      <c r="J611" s="62">
        <v>9040</v>
      </c>
      <c r="K611" s="62">
        <v>18590</v>
      </c>
      <c r="L611" s="63">
        <f t="shared" si="45"/>
        <v>0.31089864841627401</v>
      </c>
      <c r="M611" s="90">
        <f t="shared" si="46"/>
        <v>0.63933693297107674</v>
      </c>
      <c r="N611" s="40"/>
      <c r="O611" s="40"/>
      <c r="P611" s="41"/>
      <c r="Q611" s="41"/>
      <c r="R611" s="42"/>
    </row>
    <row r="612" spans="1:18" x14ac:dyDescent="0.2">
      <c r="A612" s="34" t="s">
        <v>229</v>
      </c>
      <c r="B612" s="121" t="s">
        <v>327</v>
      </c>
      <c r="C612" s="92" t="s">
        <v>428</v>
      </c>
      <c r="D612" s="92" t="s">
        <v>434</v>
      </c>
      <c r="E612" s="121" t="s">
        <v>35</v>
      </c>
      <c r="F612" s="92"/>
      <c r="G612" s="92"/>
      <c r="H612" s="291" t="s">
        <v>435</v>
      </c>
      <c r="I612" s="123">
        <v>19008</v>
      </c>
      <c r="J612" s="123">
        <v>6271</v>
      </c>
      <c r="K612" s="123">
        <v>7267</v>
      </c>
      <c r="L612" s="124">
        <f t="shared" si="45"/>
        <v>0.32991372053872053</v>
      </c>
      <c r="M612" s="124">
        <f t="shared" si="46"/>
        <v>0.38231271043771042</v>
      </c>
      <c r="N612" s="40"/>
      <c r="O612" s="40"/>
      <c r="P612" s="41"/>
      <c r="Q612" s="41"/>
      <c r="R612" s="42"/>
    </row>
    <row r="613" spans="1:18" x14ac:dyDescent="0.2">
      <c r="A613" s="54"/>
      <c r="B613" s="54"/>
      <c r="C613" s="55"/>
      <c r="D613" s="55"/>
      <c r="E613" s="54"/>
      <c r="F613" s="56"/>
      <c r="G613" s="55"/>
      <c r="H613" s="54"/>
      <c r="I613" s="57"/>
      <c r="J613" s="57"/>
      <c r="K613" s="57"/>
      <c r="L613" s="58"/>
      <c r="M613" s="58"/>
      <c r="N613" s="57"/>
      <c r="O613" s="57"/>
      <c r="P613" s="58"/>
      <c r="Q613" s="58"/>
      <c r="R613" s="42"/>
    </row>
    <row r="614" spans="1:18" x14ac:dyDescent="0.2">
      <c r="A614" s="34">
        <v>13</v>
      </c>
      <c r="B614" s="115" t="s">
        <v>436</v>
      </c>
      <c r="C614" s="75" t="s">
        <v>437</v>
      </c>
      <c r="D614" s="292" t="s">
        <v>438</v>
      </c>
      <c r="E614" s="115" t="s">
        <v>35</v>
      </c>
      <c r="F614" s="116"/>
      <c r="G614" s="292"/>
      <c r="H614" s="115">
        <v>75104</v>
      </c>
      <c r="I614" s="247">
        <v>45373</v>
      </c>
      <c r="J614" s="247">
        <v>23556</v>
      </c>
      <c r="K614" s="247">
        <v>8455</v>
      </c>
      <c r="L614" s="117">
        <f t="shared" ref="L614:L628" si="47">+J614/I614</f>
        <v>0.51916337910210919</v>
      </c>
      <c r="M614" s="117">
        <f t="shared" ref="M614:M628" si="48">+K614/I614</f>
        <v>0.18634430167720892</v>
      </c>
      <c r="N614" s="40">
        <v>528200</v>
      </c>
      <c r="O614" s="40">
        <v>905940</v>
      </c>
      <c r="P614" s="120">
        <v>0.223</v>
      </c>
      <c r="Q614" s="120">
        <v>0.38300000000000001</v>
      </c>
      <c r="R614" s="42"/>
    </row>
    <row r="615" spans="1:18" x14ac:dyDescent="0.2">
      <c r="A615" s="34">
        <v>13</v>
      </c>
      <c r="B615" s="115" t="s">
        <v>436</v>
      </c>
      <c r="C615" s="75" t="s">
        <v>437</v>
      </c>
      <c r="D615" s="292" t="s">
        <v>439</v>
      </c>
      <c r="E615" s="244" t="s">
        <v>36</v>
      </c>
      <c r="F615" s="245" t="s">
        <v>36</v>
      </c>
      <c r="G615" s="292"/>
      <c r="H615" s="115">
        <v>75115</v>
      </c>
      <c r="I615" s="247">
        <v>48877</v>
      </c>
      <c r="J615" s="247">
        <v>33527</v>
      </c>
      <c r="K615" s="247">
        <v>5907</v>
      </c>
      <c r="L615" s="117">
        <f t="shared" si="47"/>
        <v>0.68594635513636271</v>
      </c>
      <c r="M615" s="117">
        <f t="shared" si="48"/>
        <v>0.1208543895901958</v>
      </c>
      <c r="N615" s="118"/>
      <c r="O615" s="118"/>
      <c r="P615" s="120"/>
      <c r="Q615" s="120"/>
      <c r="R615" s="42"/>
    </row>
    <row r="616" spans="1:18" x14ac:dyDescent="0.2">
      <c r="A616" s="34">
        <v>13</v>
      </c>
      <c r="B616" s="49" t="s">
        <v>436</v>
      </c>
      <c r="C616" s="44" t="s">
        <v>437</v>
      </c>
      <c r="D616" s="44" t="s">
        <v>440</v>
      </c>
      <c r="E616" s="49" t="s">
        <v>36</v>
      </c>
      <c r="F616" s="50" t="s">
        <v>36</v>
      </c>
      <c r="G616" s="44"/>
      <c r="H616" s="49">
        <v>75116</v>
      </c>
      <c r="I616" s="47">
        <v>19669</v>
      </c>
      <c r="J616" s="47">
        <v>4475</v>
      </c>
      <c r="K616" s="47">
        <v>8346</v>
      </c>
      <c r="L616" s="48">
        <f t="shared" si="47"/>
        <v>0.22751537953124207</v>
      </c>
      <c r="M616" s="48">
        <f t="shared" si="48"/>
        <v>0.42432253800396563</v>
      </c>
      <c r="N616" s="118"/>
      <c r="O616" s="118"/>
      <c r="P616" s="120"/>
      <c r="Q616" s="120"/>
      <c r="R616" s="42"/>
    </row>
    <row r="617" spans="1:18" x14ac:dyDescent="0.2">
      <c r="A617" s="34">
        <v>13</v>
      </c>
      <c r="B617" s="115" t="s">
        <v>436</v>
      </c>
      <c r="C617" s="75" t="s">
        <v>437</v>
      </c>
      <c r="D617" s="292" t="s">
        <v>441</v>
      </c>
      <c r="E617" s="115" t="s">
        <v>35</v>
      </c>
      <c r="F617" s="116"/>
      <c r="G617" s="292"/>
      <c r="H617" s="115">
        <v>75134</v>
      </c>
      <c r="I617" s="247">
        <v>20276</v>
      </c>
      <c r="J617" s="247">
        <v>14580</v>
      </c>
      <c r="K617" s="247">
        <v>3646</v>
      </c>
      <c r="L617" s="117">
        <f t="shared" si="47"/>
        <v>0.71907674097455121</v>
      </c>
      <c r="M617" s="117">
        <f t="shared" si="48"/>
        <v>0.17981850463602289</v>
      </c>
      <c r="N617" s="40"/>
      <c r="O617" s="40"/>
      <c r="P617" s="41"/>
      <c r="Q617" s="41"/>
      <c r="R617" s="42"/>
    </row>
    <row r="618" spans="1:18" x14ac:dyDescent="0.2">
      <c r="A618" s="34">
        <v>13</v>
      </c>
      <c r="B618" s="85" t="s">
        <v>436</v>
      </c>
      <c r="C618" s="80" t="s">
        <v>437</v>
      </c>
      <c r="D618" s="80" t="s">
        <v>440</v>
      </c>
      <c r="E618" s="85" t="s">
        <v>36</v>
      </c>
      <c r="F618" s="187" t="s">
        <v>36</v>
      </c>
      <c r="G618" s="80"/>
      <c r="H618" s="85">
        <v>75137</v>
      </c>
      <c r="I618" s="86">
        <v>18861</v>
      </c>
      <c r="J618" s="86">
        <v>7003</v>
      </c>
      <c r="K618" s="86">
        <v>5134</v>
      </c>
      <c r="L618" s="87">
        <f t="shared" si="47"/>
        <v>0.37129526536238799</v>
      </c>
      <c r="M618" s="87">
        <f t="shared" si="48"/>
        <v>0.27220189809660145</v>
      </c>
      <c r="N618" s="40"/>
      <c r="O618" s="40"/>
      <c r="P618" s="41"/>
      <c r="Q618" s="41"/>
      <c r="R618" s="42"/>
    </row>
    <row r="619" spans="1:18" x14ac:dyDescent="0.2">
      <c r="A619" s="54">
        <v>13</v>
      </c>
      <c r="B619" s="293" t="s">
        <v>436</v>
      </c>
      <c r="C619" s="181" t="s">
        <v>437</v>
      </c>
      <c r="D619" s="294" t="s">
        <v>441</v>
      </c>
      <c r="E619" s="293" t="s">
        <v>35</v>
      </c>
      <c r="F619" s="295"/>
      <c r="G619" s="294"/>
      <c r="H619" s="293">
        <v>75146</v>
      </c>
      <c r="I619" s="296">
        <v>17993</v>
      </c>
      <c r="J619" s="296">
        <v>11169</v>
      </c>
      <c r="K619" s="296">
        <v>3124</v>
      </c>
      <c r="L619" s="220">
        <f t="shared" si="47"/>
        <v>0.62074139943311291</v>
      </c>
      <c r="M619" s="220">
        <f t="shared" si="48"/>
        <v>0.17362307564052687</v>
      </c>
      <c r="N619" s="57"/>
      <c r="O619" s="57"/>
      <c r="P619" s="58"/>
      <c r="Q619" s="58"/>
      <c r="R619" s="42"/>
    </row>
    <row r="620" spans="1:18" x14ac:dyDescent="0.2">
      <c r="A620" s="34">
        <v>13</v>
      </c>
      <c r="B620" s="35" t="s">
        <v>436</v>
      </c>
      <c r="C620" s="36" t="s">
        <v>437</v>
      </c>
      <c r="D620" s="36" t="s">
        <v>442</v>
      </c>
      <c r="E620" s="35" t="s">
        <v>38</v>
      </c>
      <c r="F620" s="37">
        <v>1</v>
      </c>
      <c r="G620" s="36"/>
      <c r="H620" s="35">
        <v>75211</v>
      </c>
      <c r="I620" s="38">
        <v>73146</v>
      </c>
      <c r="J620" s="38">
        <v>4979</v>
      </c>
      <c r="K620" s="38">
        <v>60742</v>
      </c>
      <c r="L620" s="39">
        <f t="shared" si="47"/>
        <v>6.806934077051377E-2</v>
      </c>
      <c r="M620" s="39">
        <f t="shared" si="48"/>
        <v>0.83042134908265663</v>
      </c>
      <c r="N620" s="118"/>
      <c r="O620" s="118"/>
      <c r="P620" s="120">
        <v>0.223</v>
      </c>
      <c r="Q620" s="120">
        <v>0.38300000000000001</v>
      </c>
      <c r="R620" s="42"/>
    </row>
    <row r="621" spans="1:18" x14ac:dyDescent="0.2">
      <c r="A621" s="34">
        <v>13</v>
      </c>
      <c r="B621" s="74" t="s">
        <v>436</v>
      </c>
      <c r="C621" s="75" t="s">
        <v>437</v>
      </c>
      <c r="D621" s="75" t="s">
        <v>442</v>
      </c>
      <c r="E621" s="74" t="s">
        <v>35</v>
      </c>
      <c r="F621" s="76"/>
      <c r="G621" s="75"/>
      <c r="H621" s="74">
        <v>75216</v>
      </c>
      <c r="I621" s="77">
        <v>49416</v>
      </c>
      <c r="J621" s="77">
        <v>32813</v>
      </c>
      <c r="K621" s="77">
        <v>15207</v>
      </c>
      <c r="L621" s="78">
        <f t="shared" si="47"/>
        <v>0.66401570341589766</v>
      </c>
      <c r="M621" s="78">
        <f t="shared" si="48"/>
        <v>0.30773433705682368</v>
      </c>
      <c r="N621" s="118"/>
      <c r="O621" s="118"/>
      <c r="P621" s="120"/>
      <c r="Q621" s="120"/>
      <c r="R621" s="42"/>
    </row>
    <row r="622" spans="1:18" x14ac:dyDescent="0.2">
      <c r="A622" s="34">
        <v>13</v>
      </c>
      <c r="B622" s="59" t="s">
        <v>436</v>
      </c>
      <c r="C622" s="60" t="s">
        <v>437</v>
      </c>
      <c r="D622" s="60" t="s">
        <v>442</v>
      </c>
      <c r="E622" s="88" t="s">
        <v>36</v>
      </c>
      <c r="F622" s="89" t="s">
        <v>36</v>
      </c>
      <c r="G622" s="60"/>
      <c r="H622" s="59">
        <v>75224</v>
      </c>
      <c r="I622" s="62">
        <v>34034</v>
      </c>
      <c r="J622" s="62">
        <v>9509</v>
      </c>
      <c r="K622" s="62">
        <v>20477</v>
      </c>
      <c r="L622" s="63">
        <f t="shared" si="47"/>
        <v>0.2793970735147206</v>
      </c>
      <c r="M622" s="63">
        <f t="shared" si="48"/>
        <v>0.60166304283951344</v>
      </c>
      <c r="N622" s="118"/>
      <c r="O622" s="118"/>
      <c r="P622" s="120"/>
      <c r="Q622" s="120"/>
      <c r="R622" s="42"/>
    </row>
    <row r="623" spans="1:18" x14ac:dyDescent="0.2">
      <c r="A623" s="34">
        <v>13</v>
      </c>
      <c r="B623" s="115" t="s">
        <v>436</v>
      </c>
      <c r="C623" s="75" t="s">
        <v>437</v>
      </c>
      <c r="D623" s="292" t="s">
        <v>442</v>
      </c>
      <c r="E623" s="115" t="s">
        <v>36</v>
      </c>
      <c r="F623" s="116" t="s">
        <v>36</v>
      </c>
      <c r="G623" s="292"/>
      <c r="H623" s="115">
        <v>75232</v>
      </c>
      <c r="I623" s="247">
        <v>28682</v>
      </c>
      <c r="J623" s="247">
        <v>19134</v>
      </c>
      <c r="K623" s="247">
        <v>7876</v>
      </c>
      <c r="L623" s="117">
        <f t="shared" si="47"/>
        <v>0.66710829091416224</v>
      </c>
      <c r="M623" s="117">
        <f t="shared" si="48"/>
        <v>0.27459730841642843</v>
      </c>
      <c r="N623" s="40"/>
      <c r="O623" s="40"/>
      <c r="P623" s="41"/>
      <c r="Q623" s="41"/>
      <c r="R623" s="42"/>
    </row>
    <row r="624" spans="1:18" x14ac:dyDescent="0.2">
      <c r="A624" s="34">
        <v>13</v>
      </c>
      <c r="B624" s="59" t="s">
        <v>436</v>
      </c>
      <c r="C624" s="60" t="s">
        <v>437</v>
      </c>
      <c r="D624" s="60" t="s">
        <v>442</v>
      </c>
      <c r="E624" s="88" t="s">
        <v>36</v>
      </c>
      <c r="F624" s="89" t="s">
        <v>36</v>
      </c>
      <c r="G624" s="60"/>
      <c r="H624" s="59">
        <v>75233</v>
      </c>
      <c r="I624" s="62">
        <v>14043</v>
      </c>
      <c r="J624" s="62">
        <v>5007</v>
      </c>
      <c r="K624" s="62">
        <v>7586</v>
      </c>
      <c r="L624" s="63">
        <f t="shared" si="47"/>
        <v>0.35654774620807522</v>
      </c>
      <c r="M624" s="63">
        <f t="shared" si="48"/>
        <v>0.54019796339813431</v>
      </c>
      <c r="N624" s="40"/>
      <c r="O624" s="40"/>
      <c r="P624" s="41"/>
      <c r="Q624" s="41"/>
      <c r="R624" s="42"/>
    </row>
    <row r="625" spans="1:18" x14ac:dyDescent="0.2">
      <c r="A625" s="34">
        <v>13</v>
      </c>
      <c r="B625" s="121" t="s">
        <v>436</v>
      </c>
      <c r="C625" s="92" t="s">
        <v>437</v>
      </c>
      <c r="D625" s="92" t="s">
        <v>442</v>
      </c>
      <c r="E625" s="121" t="s">
        <v>38</v>
      </c>
      <c r="F625" s="122">
        <v>1</v>
      </c>
      <c r="G625" s="92"/>
      <c r="H625" s="121">
        <v>75236</v>
      </c>
      <c r="I625" s="123">
        <v>15949</v>
      </c>
      <c r="J625" s="123">
        <v>6932</v>
      </c>
      <c r="K625" s="123">
        <v>6697</v>
      </c>
      <c r="L625" s="124">
        <f t="shared" si="47"/>
        <v>0.43463540033857923</v>
      </c>
      <c r="M625" s="124">
        <f t="shared" si="48"/>
        <v>0.4199009342278513</v>
      </c>
      <c r="N625" s="40"/>
      <c r="O625" s="40"/>
      <c r="P625" s="41"/>
      <c r="Q625" s="41"/>
      <c r="R625" s="42"/>
    </row>
    <row r="626" spans="1:18" x14ac:dyDescent="0.2">
      <c r="A626" s="34">
        <v>13</v>
      </c>
      <c r="B626" s="224" t="s">
        <v>436</v>
      </c>
      <c r="C626" s="174" t="s">
        <v>437</v>
      </c>
      <c r="D626" s="297" t="s">
        <v>443</v>
      </c>
      <c r="E626" s="224" t="s">
        <v>44</v>
      </c>
      <c r="F626" s="248" t="s">
        <v>444</v>
      </c>
      <c r="G626" s="297" t="s">
        <v>445</v>
      </c>
      <c r="H626" s="224">
        <v>75237</v>
      </c>
      <c r="I626" s="252">
        <v>17101</v>
      </c>
      <c r="J626" s="252">
        <v>14011</v>
      </c>
      <c r="K626" s="252">
        <v>2305</v>
      </c>
      <c r="L626" s="225">
        <f t="shared" si="47"/>
        <v>0.81930881235015496</v>
      </c>
      <c r="M626" s="225">
        <f t="shared" si="48"/>
        <v>0.13478743933103327</v>
      </c>
      <c r="N626" s="40"/>
      <c r="O626" s="40"/>
      <c r="P626" s="41"/>
      <c r="Q626" s="41"/>
      <c r="R626" s="42"/>
    </row>
    <row r="627" spans="1:18" x14ac:dyDescent="0.2">
      <c r="A627" s="34">
        <v>13</v>
      </c>
      <c r="B627" s="115" t="s">
        <v>436</v>
      </c>
      <c r="C627" s="75" t="s">
        <v>437</v>
      </c>
      <c r="D627" s="292" t="s">
        <v>442</v>
      </c>
      <c r="E627" s="115" t="s">
        <v>35</v>
      </c>
      <c r="F627" s="116"/>
      <c r="G627" s="292"/>
      <c r="H627" s="115">
        <v>75241</v>
      </c>
      <c r="I627" s="247">
        <v>27066</v>
      </c>
      <c r="J627" s="247">
        <v>23920</v>
      </c>
      <c r="K627" s="247">
        <v>2524</v>
      </c>
      <c r="L627" s="117">
        <f t="shared" si="47"/>
        <v>0.88376560999039389</v>
      </c>
      <c r="M627" s="117">
        <f t="shared" si="48"/>
        <v>9.3253528412029857E-2</v>
      </c>
      <c r="N627" s="40"/>
      <c r="O627" s="40"/>
      <c r="P627" s="41"/>
      <c r="Q627" s="41"/>
      <c r="R627" s="42"/>
    </row>
    <row r="628" spans="1:18" x14ac:dyDescent="0.2">
      <c r="A628" s="34">
        <v>13</v>
      </c>
      <c r="B628" s="79" t="s">
        <v>436</v>
      </c>
      <c r="C628" s="80" t="s">
        <v>437</v>
      </c>
      <c r="D628" s="81" t="s">
        <v>442</v>
      </c>
      <c r="E628" s="79" t="s">
        <v>35</v>
      </c>
      <c r="F628" s="82"/>
      <c r="G628" s="81"/>
      <c r="H628" s="79">
        <v>75249</v>
      </c>
      <c r="I628" s="83">
        <v>13373</v>
      </c>
      <c r="J628" s="83">
        <v>6470</v>
      </c>
      <c r="K628" s="83">
        <v>4334</v>
      </c>
      <c r="L628" s="84">
        <f t="shared" si="47"/>
        <v>0.48381066327675165</v>
      </c>
      <c r="M628" s="84">
        <f t="shared" si="48"/>
        <v>0.32408584461227846</v>
      </c>
      <c r="N628" s="40"/>
      <c r="O628" s="40"/>
      <c r="P628" s="120"/>
      <c r="Q628" s="120"/>
      <c r="R628" s="42"/>
    </row>
    <row r="629" spans="1:18" x14ac:dyDescent="0.2">
      <c r="A629" s="54"/>
      <c r="B629" s="214"/>
      <c r="C629" s="55"/>
      <c r="D629" s="153"/>
      <c r="E629" s="151"/>
      <c r="F629" s="153"/>
      <c r="G629" s="230"/>
      <c r="H629" s="154"/>
      <c r="I629" s="231"/>
      <c r="J629" s="231"/>
      <c r="K629" s="231"/>
      <c r="L629" s="218"/>
      <c r="M629" s="218"/>
      <c r="N629" s="57"/>
      <c r="O629" s="57"/>
      <c r="P629" s="58"/>
      <c r="Q629" s="58"/>
      <c r="R629" s="42"/>
    </row>
    <row r="630" spans="1:18" x14ac:dyDescent="0.2">
      <c r="A630" s="34">
        <v>6</v>
      </c>
      <c r="B630" s="79" t="s">
        <v>436</v>
      </c>
      <c r="C630" s="80" t="s">
        <v>446</v>
      </c>
      <c r="D630" s="82" t="s">
        <v>447</v>
      </c>
      <c r="E630" s="79" t="s">
        <v>35</v>
      </c>
      <c r="F630" s="254"/>
      <c r="G630" s="259"/>
      <c r="H630" s="79">
        <v>77002</v>
      </c>
      <c r="I630" s="83">
        <v>16793</v>
      </c>
      <c r="J630" s="83">
        <v>6649</v>
      </c>
      <c r="K630" s="83">
        <v>3248</v>
      </c>
      <c r="L630" s="84">
        <f t="shared" ref="L630:L648" si="49">+J630/I630</f>
        <v>0.39593878401714999</v>
      </c>
      <c r="M630" s="87">
        <f t="shared" ref="M630:M648" si="50">+K630/I630</f>
        <v>0.19341392246769487</v>
      </c>
      <c r="N630" s="40">
        <v>775492</v>
      </c>
      <c r="O630" s="40">
        <v>1671540</v>
      </c>
      <c r="P630" s="120">
        <v>0.189</v>
      </c>
      <c r="Q630" s="120">
        <v>0.40799999999999997</v>
      </c>
      <c r="R630" s="42"/>
    </row>
    <row r="631" spans="1:18" x14ac:dyDescent="0.2">
      <c r="A631" s="34">
        <v>6</v>
      </c>
      <c r="B631" s="88" t="s">
        <v>436</v>
      </c>
      <c r="C631" s="60" t="s">
        <v>446</v>
      </c>
      <c r="D631" s="89" t="s">
        <v>447</v>
      </c>
      <c r="E631" s="265" t="s">
        <v>36</v>
      </c>
      <c r="F631" s="266" t="s">
        <v>36</v>
      </c>
      <c r="G631" s="298"/>
      <c r="H631" s="88">
        <v>77003</v>
      </c>
      <c r="I631" s="223">
        <v>10508</v>
      </c>
      <c r="J631" s="223">
        <v>2757</v>
      </c>
      <c r="K631" s="223">
        <v>5427</v>
      </c>
      <c r="L631" s="63">
        <f t="shared" si="49"/>
        <v>0.26237152645603351</v>
      </c>
      <c r="M631" s="63">
        <f t="shared" si="50"/>
        <v>0.51646364674533685</v>
      </c>
      <c r="N631" s="40"/>
      <c r="O631" s="40"/>
      <c r="P631" s="41"/>
      <c r="Q631" s="41"/>
      <c r="R631" s="42"/>
    </row>
    <row r="632" spans="1:18" x14ac:dyDescent="0.2">
      <c r="A632" s="34">
        <v>6</v>
      </c>
      <c r="B632" s="115" t="s">
        <v>436</v>
      </c>
      <c r="C632" s="75" t="s">
        <v>446</v>
      </c>
      <c r="D632" s="116" t="s">
        <v>447</v>
      </c>
      <c r="E632" s="244" t="s">
        <v>36</v>
      </c>
      <c r="F632" s="245" t="s">
        <v>36</v>
      </c>
      <c r="G632" s="250"/>
      <c r="H632" s="115">
        <v>77004</v>
      </c>
      <c r="I632" s="247">
        <v>32692</v>
      </c>
      <c r="J632" s="247">
        <v>18948</v>
      </c>
      <c r="K632" s="247">
        <v>4079</v>
      </c>
      <c r="L632" s="78">
        <f t="shared" si="49"/>
        <v>0.57959133733023371</v>
      </c>
      <c r="M632" s="78">
        <f t="shared" si="50"/>
        <v>0.12477058607610425</v>
      </c>
      <c r="N632" s="40"/>
      <c r="O632" s="40"/>
      <c r="P632" s="41"/>
      <c r="Q632" s="41"/>
      <c r="R632" s="42"/>
    </row>
    <row r="633" spans="1:18" x14ac:dyDescent="0.2">
      <c r="A633" s="34">
        <v>6</v>
      </c>
      <c r="B633" s="51" t="s">
        <v>436</v>
      </c>
      <c r="C633" s="36" t="s">
        <v>446</v>
      </c>
      <c r="D633" s="53" t="s">
        <v>447</v>
      </c>
      <c r="E633" s="262" t="s">
        <v>35</v>
      </c>
      <c r="F633" s="263"/>
      <c r="G633" s="281"/>
      <c r="H633" s="51">
        <v>77009</v>
      </c>
      <c r="I633" s="97">
        <v>38094</v>
      </c>
      <c r="J633" s="97">
        <v>2549</v>
      </c>
      <c r="K633" s="97">
        <v>26191</v>
      </c>
      <c r="L633" s="98">
        <f t="shared" si="49"/>
        <v>6.6913424686302306E-2</v>
      </c>
      <c r="M633" s="39">
        <f t="shared" si="50"/>
        <v>0.68753609492308498</v>
      </c>
      <c r="N633" s="40"/>
      <c r="O633" s="40"/>
      <c r="P633" s="41"/>
      <c r="Q633" s="41"/>
      <c r="R633" s="42"/>
    </row>
    <row r="634" spans="1:18" x14ac:dyDescent="0.2">
      <c r="A634" s="34">
        <v>6</v>
      </c>
      <c r="B634" s="51" t="s">
        <v>436</v>
      </c>
      <c r="C634" s="36" t="s">
        <v>446</v>
      </c>
      <c r="D634" s="53" t="s">
        <v>447</v>
      </c>
      <c r="E634" s="262" t="s">
        <v>36</v>
      </c>
      <c r="F634" s="263" t="s">
        <v>36</v>
      </c>
      <c r="G634" s="281"/>
      <c r="H634" s="51">
        <v>77011</v>
      </c>
      <c r="I634" s="97">
        <v>19547</v>
      </c>
      <c r="J634" s="97">
        <v>433</v>
      </c>
      <c r="K634" s="97">
        <v>18515</v>
      </c>
      <c r="L634" s="39">
        <f t="shared" si="49"/>
        <v>2.2151736839412697E-2</v>
      </c>
      <c r="M634" s="39">
        <f t="shared" si="50"/>
        <v>0.94720417455363992</v>
      </c>
      <c r="N634" s="40"/>
      <c r="O634" s="40"/>
      <c r="P634" s="41"/>
      <c r="Q634" s="41"/>
      <c r="R634" s="42"/>
    </row>
    <row r="635" spans="1:18" x14ac:dyDescent="0.2">
      <c r="A635" s="34">
        <v>6</v>
      </c>
      <c r="B635" s="51" t="s">
        <v>436</v>
      </c>
      <c r="C635" s="36" t="s">
        <v>446</v>
      </c>
      <c r="D635" s="53" t="s">
        <v>447</v>
      </c>
      <c r="E635" s="262" t="s">
        <v>36</v>
      </c>
      <c r="F635" s="263" t="s">
        <v>36</v>
      </c>
      <c r="G635" s="281"/>
      <c r="H635" s="51">
        <v>77012</v>
      </c>
      <c r="I635" s="97">
        <v>20719</v>
      </c>
      <c r="J635" s="97">
        <v>574</v>
      </c>
      <c r="K635" s="97">
        <v>19325</v>
      </c>
      <c r="L635" s="39">
        <f t="shared" si="49"/>
        <v>2.7704039770259183E-2</v>
      </c>
      <c r="M635" s="39">
        <f t="shared" si="50"/>
        <v>0.93271876055794201</v>
      </c>
      <c r="N635" s="40"/>
      <c r="O635" s="40"/>
      <c r="P635" s="120"/>
      <c r="Q635" s="120"/>
      <c r="R635" s="42"/>
    </row>
    <row r="636" spans="1:18" x14ac:dyDescent="0.2">
      <c r="A636" s="34">
        <v>6</v>
      </c>
      <c r="B636" s="51" t="s">
        <v>436</v>
      </c>
      <c r="C636" s="36" t="s">
        <v>446</v>
      </c>
      <c r="D636" s="53" t="s">
        <v>447</v>
      </c>
      <c r="E636" s="262" t="s">
        <v>38</v>
      </c>
      <c r="F636" s="263">
        <v>1</v>
      </c>
      <c r="G636" s="281"/>
      <c r="H636" s="51">
        <v>77017</v>
      </c>
      <c r="I636" s="97">
        <v>32561</v>
      </c>
      <c r="J636" s="97">
        <v>1025</v>
      </c>
      <c r="K636" s="97">
        <v>26826</v>
      </c>
      <c r="L636" s="39">
        <f t="shared" si="49"/>
        <v>3.1479377169005868E-2</v>
      </c>
      <c r="M636" s="39">
        <f t="shared" si="50"/>
        <v>0.82386904579097697</v>
      </c>
      <c r="N636" s="40"/>
      <c r="O636" s="40"/>
      <c r="P636" s="120"/>
      <c r="Q636" s="120"/>
      <c r="R636" s="42"/>
    </row>
    <row r="637" spans="1:18" x14ac:dyDescent="0.2">
      <c r="A637" s="34">
        <v>6</v>
      </c>
      <c r="B637" s="88" t="s">
        <v>436</v>
      </c>
      <c r="C637" s="60" t="s">
        <v>446</v>
      </c>
      <c r="D637" s="89" t="s">
        <v>447</v>
      </c>
      <c r="E637" s="265" t="s">
        <v>38</v>
      </c>
      <c r="F637" s="266">
        <v>1</v>
      </c>
      <c r="G637" s="298"/>
      <c r="H637" s="88">
        <v>77020</v>
      </c>
      <c r="I637" s="223">
        <v>25464</v>
      </c>
      <c r="J637" s="223">
        <v>6461</v>
      </c>
      <c r="K637" s="223">
        <v>18026</v>
      </c>
      <c r="L637" s="221">
        <f t="shared" si="49"/>
        <v>0.25373075714734528</v>
      </c>
      <c r="M637" s="63">
        <f t="shared" si="50"/>
        <v>0.70790135092679862</v>
      </c>
      <c r="N637" s="40"/>
      <c r="O637" s="40"/>
      <c r="P637" s="41"/>
      <c r="Q637" s="41"/>
      <c r="R637" s="42"/>
    </row>
    <row r="638" spans="1:18" x14ac:dyDescent="0.2">
      <c r="A638" s="34">
        <v>6</v>
      </c>
      <c r="B638" s="115" t="s">
        <v>436</v>
      </c>
      <c r="C638" s="75" t="s">
        <v>446</v>
      </c>
      <c r="D638" s="116" t="s">
        <v>447</v>
      </c>
      <c r="E638" s="244" t="s">
        <v>36</v>
      </c>
      <c r="F638" s="245" t="s">
        <v>36</v>
      </c>
      <c r="G638" s="250"/>
      <c r="H638" s="115">
        <v>77021</v>
      </c>
      <c r="I638" s="247">
        <v>26042</v>
      </c>
      <c r="J638" s="247">
        <v>19624</v>
      </c>
      <c r="K638" s="247">
        <v>4129</v>
      </c>
      <c r="L638" s="78">
        <f t="shared" si="49"/>
        <v>0.75355195453498192</v>
      </c>
      <c r="M638" s="78">
        <f t="shared" si="50"/>
        <v>0.1585515705398971</v>
      </c>
      <c r="N638" s="40"/>
      <c r="O638" s="40"/>
      <c r="P638" s="41"/>
      <c r="Q638" s="41"/>
      <c r="R638" s="42"/>
    </row>
    <row r="639" spans="1:18" x14ac:dyDescent="0.2">
      <c r="A639" s="34">
        <v>6</v>
      </c>
      <c r="B639" s="69" t="s">
        <v>436</v>
      </c>
      <c r="C639" s="65" t="s">
        <v>446</v>
      </c>
      <c r="D639" s="70" t="s">
        <v>448</v>
      </c>
      <c r="E639" s="299" t="s">
        <v>44</v>
      </c>
      <c r="F639" s="281" t="s">
        <v>449</v>
      </c>
      <c r="G639" s="281" t="s">
        <v>450</v>
      </c>
      <c r="H639" s="69">
        <v>77023</v>
      </c>
      <c r="I639" s="72">
        <v>28998</v>
      </c>
      <c r="J639" s="72">
        <v>696</v>
      </c>
      <c r="K639" s="72">
        <v>25402</v>
      </c>
      <c r="L639" s="68">
        <f t="shared" si="49"/>
        <v>2.4001655286571489E-2</v>
      </c>
      <c r="M639" s="68">
        <f t="shared" si="50"/>
        <v>0.87599144768604731</v>
      </c>
      <c r="N639" s="40"/>
      <c r="O639" s="40"/>
      <c r="P639" s="41"/>
      <c r="Q639" s="41"/>
      <c r="R639" s="42"/>
    </row>
    <row r="640" spans="1:18" x14ac:dyDescent="0.2">
      <c r="A640" s="34">
        <v>6</v>
      </c>
      <c r="B640" s="88" t="s">
        <v>436</v>
      </c>
      <c r="C640" s="60" t="s">
        <v>446</v>
      </c>
      <c r="D640" s="89" t="s">
        <v>447</v>
      </c>
      <c r="E640" s="265" t="s">
        <v>35</v>
      </c>
      <c r="F640" s="266"/>
      <c r="G640" s="298"/>
      <c r="H640" s="88">
        <v>77026</v>
      </c>
      <c r="I640" s="223">
        <v>23940</v>
      </c>
      <c r="J640" s="223">
        <v>13873</v>
      </c>
      <c r="K640" s="223">
        <v>9633</v>
      </c>
      <c r="L640" s="221">
        <f t="shared" si="49"/>
        <v>0.57949039264828739</v>
      </c>
      <c r="M640" s="63">
        <f t="shared" si="50"/>
        <v>0.40238095238095239</v>
      </c>
      <c r="N640" s="40"/>
      <c r="O640" s="40"/>
      <c r="P640" s="41"/>
      <c r="Q640" s="41"/>
      <c r="R640" s="42"/>
    </row>
    <row r="641" spans="1:18" x14ac:dyDescent="0.2">
      <c r="A641" s="34">
        <v>6</v>
      </c>
      <c r="B641" s="88" t="s">
        <v>436</v>
      </c>
      <c r="C641" s="60" t="s">
        <v>446</v>
      </c>
      <c r="D641" s="89" t="s">
        <v>447</v>
      </c>
      <c r="E641" s="265" t="s">
        <v>35</v>
      </c>
      <c r="F641" s="266"/>
      <c r="G641" s="298"/>
      <c r="H641" s="88">
        <v>77029</v>
      </c>
      <c r="I641" s="223">
        <v>17814</v>
      </c>
      <c r="J641" s="223">
        <v>4610</v>
      </c>
      <c r="K641" s="223">
        <v>11774</v>
      </c>
      <c r="L641" s="63">
        <f t="shared" si="49"/>
        <v>0.25878522510385088</v>
      </c>
      <c r="M641" s="63">
        <f t="shared" si="50"/>
        <v>0.66094083305265516</v>
      </c>
      <c r="N641" s="40"/>
      <c r="O641" s="40"/>
      <c r="P641" s="41"/>
      <c r="Q641" s="41"/>
      <c r="R641" s="42"/>
    </row>
    <row r="642" spans="1:18" x14ac:dyDescent="0.2">
      <c r="A642" s="34">
        <v>6</v>
      </c>
      <c r="B642" s="115" t="s">
        <v>436</v>
      </c>
      <c r="C642" s="75" t="s">
        <v>446</v>
      </c>
      <c r="D642" s="116" t="s">
        <v>447</v>
      </c>
      <c r="E642" s="244" t="s">
        <v>36</v>
      </c>
      <c r="F642" s="245" t="s">
        <v>36</v>
      </c>
      <c r="G642" s="250"/>
      <c r="H642" s="115">
        <v>77033</v>
      </c>
      <c r="I642" s="247">
        <v>27965</v>
      </c>
      <c r="J642" s="247">
        <v>21074</v>
      </c>
      <c r="K642" s="247">
        <v>6467</v>
      </c>
      <c r="L642" s="117">
        <f t="shared" si="49"/>
        <v>0.75358483819059541</v>
      </c>
      <c r="M642" s="78">
        <f t="shared" si="50"/>
        <v>0.2312533524047917</v>
      </c>
      <c r="N642" s="40"/>
      <c r="O642" s="40"/>
      <c r="P642" s="41"/>
      <c r="Q642" s="41"/>
      <c r="R642" s="42"/>
    </row>
    <row r="643" spans="1:18" x14ac:dyDescent="0.2">
      <c r="A643" s="34">
        <v>6</v>
      </c>
      <c r="B643" s="115" t="s">
        <v>436</v>
      </c>
      <c r="C643" s="75" t="s">
        <v>446</v>
      </c>
      <c r="D643" s="116" t="s">
        <v>447</v>
      </c>
      <c r="E643" s="244" t="s">
        <v>35</v>
      </c>
      <c r="F643" s="245"/>
      <c r="G643" s="250"/>
      <c r="H643" s="115">
        <v>77048</v>
      </c>
      <c r="I643" s="247">
        <v>15294</v>
      </c>
      <c r="J643" s="247">
        <v>12371</v>
      </c>
      <c r="K643" s="247">
        <v>2406</v>
      </c>
      <c r="L643" s="117">
        <f t="shared" si="49"/>
        <v>0.80887929907153133</v>
      </c>
      <c r="M643" s="78">
        <f t="shared" si="50"/>
        <v>0.1573165947430365</v>
      </c>
      <c r="N643" s="40"/>
      <c r="O643" s="40"/>
      <c r="P643" s="41"/>
      <c r="Q643" s="41"/>
      <c r="R643" s="42"/>
    </row>
    <row r="644" spans="1:18" x14ac:dyDescent="0.2">
      <c r="A644" s="34">
        <v>6</v>
      </c>
      <c r="B644" s="115" t="s">
        <v>436</v>
      </c>
      <c r="C644" s="75" t="s">
        <v>446</v>
      </c>
      <c r="D644" s="116" t="s">
        <v>447</v>
      </c>
      <c r="E644" s="244" t="s">
        <v>35</v>
      </c>
      <c r="F644" s="245"/>
      <c r="G644" s="245"/>
      <c r="H644" s="115">
        <v>77051</v>
      </c>
      <c r="I644" s="247">
        <v>15085</v>
      </c>
      <c r="J644" s="247">
        <v>13783</v>
      </c>
      <c r="K644" s="247">
        <v>1140</v>
      </c>
      <c r="L644" s="117">
        <f t="shared" si="49"/>
        <v>0.91368909512761021</v>
      </c>
      <c r="M644" s="78">
        <f t="shared" si="50"/>
        <v>7.5571760026516402E-2</v>
      </c>
      <c r="N644" s="40"/>
      <c r="O644" s="40"/>
      <c r="P644" s="41"/>
      <c r="Q644" s="41"/>
      <c r="R644" s="42"/>
    </row>
    <row r="645" spans="1:18" x14ac:dyDescent="0.2">
      <c r="A645" s="34">
        <v>6</v>
      </c>
      <c r="B645" s="79" t="s">
        <v>436</v>
      </c>
      <c r="C645" s="80" t="s">
        <v>446</v>
      </c>
      <c r="D645" s="82" t="s">
        <v>447</v>
      </c>
      <c r="E645" s="253" t="s">
        <v>35</v>
      </c>
      <c r="F645" s="254"/>
      <c r="G645" s="259"/>
      <c r="H645" s="79">
        <v>77054</v>
      </c>
      <c r="I645" s="83">
        <v>22290</v>
      </c>
      <c r="J645" s="83">
        <v>8014</v>
      </c>
      <c r="K645" s="83">
        <v>2364</v>
      </c>
      <c r="L645" s="84">
        <f t="shared" si="49"/>
        <v>0.35953342305966801</v>
      </c>
      <c r="M645" s="87">
        <f t="shared" si="50"/>
        <v>0.10605652759084791</v>
      </c>
      <c r="N645" s="40"/>
      <c r="O645" s="40"/>
      <c r="P645" s="41"/>
      <c r="Q645" s="41"/>
      <c r="R645" s="42"/>
    </row>
    <row r="646" spans="1:18" x14ac:dyDescent="0.2">
      <c r="A646" s="34">
        <v>6</v>
      </c>
      <c r="B646" s="51" t="s">
        <v>436</v>
      </c>
      <c r="C646" s="36" t="s">
        <v>446</v>
      </c>
      <c r="D646" s="53" t="s">
        <v>447</v>
      </c>
      <c r="E646" s="262" t="s">
        <v>35</v>
      </c>
      <c r="F646" s="263"/>
      <c r="G646" s="281"/>
      <c r="H646" s="51">
        <v>77061</v>
      </c>
      <c r="I646" s="97">
        <v>24457</v>
      </c>
      <c r="J646" s="97">
        <v>5152</v>
      </c>
      <c r="K646" s="97">
        <v>15604</v>
      </c>
      <c r="L646" s="98">
        <f t="shared" si="49"/>
        <v>0.21065543607147239</v>
      </c>
      <c r="M646" s="39">
        <f t="shared" si="50"/>
        <v>0.63801774543075607</v>
      </c>
      <c r="N646" s="40"/>
      <c r="O646" s="40"/>
      <c r="P646" s="41"/>
      <c r="Q646" s="41"/>
      <c r="R646" s="42"/>
    </row>
    <row r="647" spans="1:18" x14ac:dyDescent="0.2">
      <c r="A647" s="34">
        <v>6</v>
      </c>
      <c r="B647" s="51" t="s">
        <v>436</v>
      </c>
      <c r="C647" s="36" t="s">
        <v>446</v>
      </c>
      <c r="D647" s="53" t="s">
        <v>447</v>
      </c>
      <c r="E647" s="262" t="s">
        <v>36</v>
      </c>
      <c r="F647" s="263" t="s">
        <v>36</v>
      </c>
      <c r="G647" s="281"/>
      <c r="H647" s="51">
        <v>77087</v>
      </c>
      <c r="I647" s="97">
        <v>36399</v>
      </c>
      <c r="J647" s="97">
        <v>5337</v>
      </c>
      <c r="K647" s="97">
        <v>28897</v>
      </c>
      <c r="L647" s="39">
        <f t="shared" si="49"/>
        <v>0.14662490727767247</v>
      </c>
      <c r="M647" s="39">
        <f t="shared" si="50"/>
        <v>0.79389543668782114</v>
      </c>
      <c r="N647" s="40"/>
      <c r="O647" s="40"/>
      <c r="P647" s="41"/>
      <c r="Q647" s="41"/>
      <c r="R647" s="42"/>
    </row>
    <row r="648" spans="1:18" x14ac:dyDescent="0.2">
      <c r="A648" s="34">
        <v>6</v>
      </c>
      <c r="B648" s="51" t="s">
        <v>436</v>
      </c>
      <c r="C648" s="36" t="s">
        <v>446</v>
      </c>
      <c r="D648" s="53" t="s">
        <v>451</v>
      </c>
      <c r="E648" s="262" t="s">
        <v>35</v>
      </c>
      <c r="F648" s="263"/>
      <c r="G648" s="281"/>
      <c r="H648" s="51">
        <v>77547</v>
      </c>
      <c r="I648" s="97">
        <v>9735</v>
      </c>
      <c r="J648" s="97">
        <v>744</v>
      </c>
      <c r="K648" s="97">
        <v>7926</v>
      </c>
      <c r="L648" s="98">
        <f t="shared" si="49"/>
        <v>7.6425269645608626E-2</v>
      </c>
      <c r="M648" s="39">
        <f t="shared" si="50"/>
        <v>0.81417565485362098</v>
      </c>
      <c r="N648" s="40"/>
      <c r="O648" s="40"/>
      <c r="P648" s="41"/>
      <c r="Q648" s="41"/>
      <c r="R648" s="42"/>
    </row>
    <row r="649" spans="1:18" x14ac:dyDescent="0.2">
      <c r="A649" s="54"/>
      <c r="B649" s="214"/>
      <c r="C649" s="55"/>
      <c r="D649" s="153"/>
      <c r="E649" s="151"/>
      <c r="F649" s="153"/>
      <c r="G649" s="230"/>
      <c r="H649" s="154"/>
      <c r="I649" s="231"/>
      <c r="J649" s="231"/>
      <c r="K649" s="231"/>
      <c r="L649" s="166"/>
      <c r="M649" s="166"/>
      <c r="N649" s="57"/>
      <c r="O649" s="57"/>
      <c r="P649" s="58"/>
      <c r="Q649" s="58"/>
      <c r="R649" s="42"/>
    </row>
    <row r="650" spans="1:18" x14ac:dyDescent="0.2">
      <c r="A650" s="34">
        <v>18</v>
      </c>
      <c r="B650" s="85" t="s">
        <v>452</v>
      </c>
      <c r="C650" s="80" t="s">
        <v>453</v>
      </c>
      <c r="D650" s="80" t="s">
        <v>454</v>
      </c>
      <c r="E650" s="85" t="s">
        <v>35</v>
      </c>
      <c r="F650" s="187"/>
      <c r="G650" s="80"/>
      <c r="H650" s="85">
        <v>98118</v>
      </c>
      <c r="I650" s="86">
        <v>42731</v>
      </c>
      <c r="J650" s="86">
        <v>11067</v>
      </c>
      <c r="K650" s="86">
        <v>3440</v>
      </c>
      <c r="L650" s="87">
        <f>+J650/I650</f>
        <v>0.25899230067164353</v>
      </c>
      <c r="M650" s="87">
        <f>+K650/I650</f>
        <v>8.0503615642039741E-2</v>
      </c>
      <c r="N650" s="300">
        <v>119801</v>
      </c>
      <c r="O650" s="300">
        <v>172378</v>
      </c>
      <c r="P650" s="41">
        <v>6.2E-2</v>
      </c>
      <c r="Q650" s="41">
        <v>8.8999999999999996E-2</v>
      </c>
      <c r="R650" s="42"/>
    </row>
    <row r="651" spans="1:18" x14ac:dyDescent="0.2">
      <c r="A651" s="34">
        <v>18</v>
      </c>
      <c r="B651" s="79" t="s">
        <v>452</v>
      </c>
      <c r="C651" s="80" t="s">
        <v>453</v>
      </c>
      <c r="D651" s="80" t="s">
        <v>454</v>
      </c>
      <c r="E651" s="85" t="s">
        <v>35</v>
      </c>
      <c r="F651" s="82"/>
      <c r="G651" s="82"/>
      <c r="H651" s="255">
        <v>98178</v>
      </c>
      <c r="I651" s="83">
        <v>24092</v>
      </c>
      <c r="J651" s="83">
        <v>7083</v>
      </c>
      <c r="K651" s="83">
        <v>1781</v>
      </c>
      <c r="L651" s="87">
        <f>+J651/I651</f>
        <v>0.29399800763738998</v>
      </c>
      <c r="M651" s="87">
        <f>+K651/I651</f>
        <v>7.3924954341690191E-2</v>
      </c>
      <c r="N651" s="40">
        <v>119801</v>
      </c>
      <c r="O651" s="40">
        <v>172378</v>
      </c>
      <c r="P651" s="41"/>
      <c r="Q651" s="41"/>
      <c r="R651" s="42"/>
    </row>
    <row r="652" spans="1:18" x14ac:dyDescent="0.2">
      <c r="A652" s="34">
        <v>51</v>
      </c>
      <c r="B652" s="43" t="s">
        <v>452</v>
      </c>
      <c r="C652" s="44" t="s">
        <v>455</v>
      </c>
      <c r="D652" s="44" t="s">
        <v>456</v>
      </c>
      <c r="E652" s="49" t="s">
        <v>35</v>
      </c>
      <c r="F652" s="46"/>
      <c r="G652" s="46"/>
      <c r="H652" s="243">
        <v>98421</v>
      </c>
      <c r="I652" s="113">
        <v>1308</v>
      </c>
      <c r="J652" s="113">
        <v>106</v>
      </c>
      <c r="K652" s="113">
        <v>635</v>
      </c>
      <c r="L652" s="48">
        <f>+J652/I652</f>
        <v>8.1039755351681952E-2</v>
      </c>
      <c r="M652" s="48">
        <f>+K652/I652</f>
        <v>0.48547400611620795</v>
      </c>
      <c r="N652" s="40"/>
      <c r="O652" s="40"/>
      <c r="P652" s="41"/>
      <c r="Q652" s="41"/>
      <c r="R652" s="42"/>
    </row>
    <row r="653" spans="1:18" x14ac:dyDescent="0.2">
      <c r="A653" s="54"/>
      <c r="B653" s="151"/>
      <c r="C653" s="55"/>
      <c r="D653" s="55"/>
      <c r="E653" s="54"/>
      <c r="F653" s="153"/>
      <c r="G653" s="153"/>
      <c r="H653" s="301"/>
      <c r="I653" s="154"/>
      <c r="J653" s="154"/>
      <c r="K653" s="154"/>
      <c r="L653" s="58"/>
      <c r="M653" s="58"/>
      <c r="N653" s="57"/>
      <c r="O653" s="57"/>
      <c r="P653" s="58"/>
      <c r="Q653" s="58"/>
      <c r="R653" s="42"/>
    </row>
    <row r="654" spans="1:18" x14ac:dyDescent="0.2">
      <c r="A654" s="3" t="s">
        <v>457</v>
      </c>
      <c r="B654" s="3"/>
      <c r="C654" s="4"/>
      <c r="D654" s="4"/>
      <c r="E654" s="3"/>
      <c r="F654" s="1"/>
      <c r="G654" s="5"/>
      <c r="H654" s="5"/>
      <c r="J654" s="6"/>
    </row>
    <row r="655" spans="1:18" x14ac:dyDescent="0.2">
      <c r="A655" s="3" t="s">
        <v>458</v>
      </c>
      <c r="B655" s="3"/>
      <c r="C655" s="4"/>
      <c r="D655" s="4"/>
      <c r="E655" s="3"/>
      <c r="F655" s="1"/>
      <c r="G655" s="5"/>
      <c r="H655" s="5"/>
      <c r="J655" s="6"/>
    </row>
    <row r="656" spans="1:18" x14ac:dyDescent="0.2">
      <c r="C656" s="3"/>
    </row>
    <row r="657" spans="3:5" x14ac:dyDescent="0.2">
      <c r="C657" s="3"/>
    </row>
    <row r="658" spans="3:5" x14ac:dyDescent="0.2">
      <c r="C658" s="3"/>
      <c r="E658" s="3"/>
    </row>
    <row r="659" spans="3:5" x14ac:dyDescent="0.2">
      <c r="C659" s="3"/>
      <c r="E659" s="3"/>
    </row>
    <row r="660" spans="3:5" x14ac:dyDescent="0.2">
      <c r="C660" s="3"/>
    </row>
  </sheetData>
  <pageMargins left="0.25" right="0.25" top="0.75" bottom="0.55000000000000004" header="0.55000000000000004" footer="0.3"/>
  <pageSetup orientation="landscape" horizontalDpi="300" verticalDpi="300" r:id="rId1"/>
  <headerFooter>
    <oddHeader>&amp;C&amp;"-,Bold"&amp;12At-Risk Zip Codes With High Minority Populations Near Planned Parenthood Abortion Facilities</oddHeader>
    <oddFooter>&amp;LSusan Willke Enouen&amp;CTop 25 Counties Targeted Zip Code List&amp;R&amp;D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Targeted Zip Code List</vt:lpstr>
      <vt:lpstr>'Targeted Zip Code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Willke Enouen</dc:creator>
  <cp:lastModifiedBy>MWade</cp:lastModifiedBy>
  <cp:lastPrinted>2023-04-26T20:12:15Z</cp:lastPrinted>
  <dcterms:created xsi:type="dcterms:W3CDTF">2023-04-25T23:35:37Z</dcterms:created>
  <dcterms:modified xsi:type="dcterms:W3CDTF">2023-04-26T20:13:27Z</dcterms:modified>
</cp:coreProperties>
</file>